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SUDHIR PC\1. SUDHIR\ACCTS - SUDHIR\Sudhir\MATURITY TABLES\MATURITY TABLE 2026-27\MATURITY TABLES FY 2025-26 (FINAL) 28 JULY 2025\"/>
    </mc:Choice>
  </mc:AlternateContent>
  <bookViews>
    <workbookView xWindow="-120" yWindow="-120" windowWidth="29040" windowHeight="15720"/>
  </bookViews>
  <sheets>
    <sheet name="AVA NAVIK CG 2026-27" sheetId="2" r:id="rId1"/>
    <sheet name="AVA CG NAVIK" sheetId="1" r:id="rId2"/>
  </sheets>
  <definedNames>
    <definedName name="_xlnm.Print_Area" localSheetId="1">'AVA CG NAVIK'!$A$1:$I$541</definedName>
    <definedName name="_xlnm.Print_Titles" localSheetId="1">'AVA CG NAVIK'!$1:$1</definedName>
    <definedName name="_xlnm.Print_Titles" localSheetId="0">'AVA NAVIK CG 2026-27'!$A:$A,'AVA NAVIK CG 2026-27'!$1:$6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26" i="2" l="1"/>
  <c r="AD26" i="2"/>
  <c r="AE26" i="2"/>
  <c r="AF26" i="2"/>
  <c r="AG26" i="2"/>
  <c r="AH26" i="2"/>
  <c r="AC27" i="2"/>
  <c r="AD27" i="2"/>
  <c r="AE27" i="2"/>
  <c r="AF27" i="2"/>
  <c r="AH27" i="2" s="1"/>
  <c r="AG27" i="2"/>
  <c r="AC28" i="2"/>
  <c r="AD28" i="2"/>
  <c r="AF28" i="2" s="1"/>
  <c r="AH28" i="2" s="1"/>
  <c r="AE28" i="2"/>
  <c r="AC29" i="2"/>
  <c r="AD29" i="2"/>
  <c r="AF29" i="2" s="1"/>
  <c r="AE29" i="2"/>
  <c r="AG29" i="2"/>
  <c r="AI29" i="2" s="1"/>
  <c r="AH29" i="2"/>
  <c r="AJ29" i="2" s="1"/>
  <c r="AC30" i="2"/>
  <c r="AD30" i="2"/>
  <c r="AF30" i="2"/>
  <c r="AH30" i="2"/>
  <c r="AC31" i="2"/>
  <c r="AD31" i="2"/>
  <c r="AE31" i="2"/>
  <c r="AF31" i="2"/>
  <c r="AH31" i="2" s="1"/>
  <c r="AJ31" i="2" s="1"/>
  <c r="AG31" i="2"/>
  <c r="AI31" i="2"/>
  <c r="AC32" i="2"/>
  <c r="AE32" i="2" s="1"/>
  <c r="AD32" i="2"/>
  <c r="AF32" i="2"/>
  <c r="AH32" i="2" s="1"/>
  <c r="AG32" i="2"/>
  <c r="AC33" i="2"/>
  <c r="AD33" i="2"/>
  <c r="AF33" i="2" s="1"/>
  <c r="AH33" i="2" s="1"/>
  <c r="AE33" i="2"/>
  <c r="AG33" i="2"/>
  <c r="AC34" i="2"/>
  <c r="AD34" i="2"/>
  <c r="AF34" i="2" s="1"/>
  <c r="AE34" i="2"/>
  <c r="AC35" i="2"/>
  <c r="AD35" i="2"/>
  <c r="AC36" i="2"/>
  <c r="AD36" i="2"/>
  <c r="AC37" i="2"/>
  <c r="AD37" i="2"/>
  <c r="AE37" i="2" s="1"/>
  <c r="AG37" i="2" s="1"/>
  <c r="AI37" i="2" s="1"/>
  <c r="AK37" i="2" s="1"/>
  <c r="AM37" i="2" s="1"/>
  <c r="AO37" i="2" s="1"/>
  <c r="AF37" i="2"/>
  <c r="AH37" i="2"/>
  <c r="AJ37" i="2" s="1"/>
  <c r="AL37" i="2" s="1"/>
  <c r="AN37" i="2"/>
  <c r="AP37" i="2" s="1"/>
  <c r="AC38" i="2"/>
  <c r="AD38" i="2"/>
  <c r="AE38" i="2"/>
  <c r="AF38" i="2"/>
  <c r="AH38" i="2" s="1"/>
  <c r="AG38" i="2"/>
  <c r="AC39" i="2"/>
  <c r="AD39" i="2"/>
  <c r="AE39" i="2"/>
  <c r="AF39" i="2"/>
  <c r="AH39" i="2" s="1"/>
  <c r="AJ39" i="2" s="1"/>
  <c r="AG39" i="2"/>
  <c r="AC40" i="2"/>
  <c r="AD40" i="2"/>
  <c r="AE40" i="2"/>
  <c r="AF40" i="2"/>
  <c r="AG40" i="2" s="1"/>
  <c r="AH40" i="2"/>
  <c r="AI40" i="2"/>
  <c r="AJ40" i="2"/>
  <c r="AK40" i="2" s="1"/>
  <c r="AL40" i="2"/>
  <c r="AC41" i="2"/>
  <c r="AD41" i="2"/>
  <c r="AE41" i="2"/>
  <c r="AF41" i="2"/>
  <c r="AC42" i="2"/>
  <c r="AD42" i="2"/>
  <c r="AC43" i="2"/>
  <c r="AD43" i="2"/>
  <c r="AF43" i="2" s="1"/>
  <c r="AE43" i="2"/>
  <c r="AH43" i="2"/>
  <c r="AC44" i="2"/>
  <c r="AD44" i="2"/>
  <c r="AC45" i="2"/>
  <c r="AE45" i="2" s="1"/>
  <c r="AG45" i="2" s="1"/>
  <c r="AD45" i="2"/>
  <c r="AF45" i="2"/>
  <c r="AH45" i="2" s="1"/>
  <c r="AC46" i="2"/>
  <c r="AD46" i="2"/>
  <c r="AF46" i="2" s="1"/>
  <c r="AE46" i="2"/>
  <c r="AC47" i="2"/>
  <c r="AD47" i="2"/>
  <c r="AC48" i="2"/>
  <c r="AD48" i="2"/>
  <c r="AC49" i="2"/>
  <c r="AD49" i="2"/>
  <c r="AF49" i="2"/>
  <c r="AH49" i="2"/>
  <c r="AJ49" i="2"/>
  <c r="AL49" i="2"/>
  <c r="AC50" i="2"/>
  <c r="AD50" i="2"/>
  <c r="AE50" i="2"/>
  <c r="AF50" i="2"/>
  <c r="AG50" i="2" s="1"/>
  <c r="AH50" i="2"/>
  <c r="AI50" i="2"/>
  <c r="AJ50" i="2"/>
  <c r="AK50" i="2" s="1"/>
  <c r="AL50" i="2"/>
  <c r="AC51" i="2"/>
  <c r="AD51" i="2"/>
  <c r="AE51" i="2"/>
  <c r="AG51" i="2" s="1"/>
  <c r="AF51" i="2"/>
  <c r="AH51" i="2"/>
  <c r="AJ51" i="2" s="1"/>
  <c r="AL51" i="2"/>
  <c r="AC52" i="2"/>
  <c r="AD52" i="2"/>
  <c r="AE52" i="2" s="1"/>
  <c r="AF52" i="2"/>
  <c r="AH52" i="2" s="1"/>
  <c r="AJ52" i="2" s="1"/>
  <c r="AG52" i="2"/>
  <c r="AI52" i="2"/>
  <c r="AL52" i="2"/>
  <c r="AC53" i="2"/>
  <c r="AD53" i="2"/>
  <c r="AE53" i="2"/>
  <c r="AF53" i="2"/>
  <c r="AG53" i="2" s="1"/>
  <c r="AH53" i="2"/>
  <c r="AC54" i="2"/>
  <c r="AE54" i="2" s="1"/>
  <c r="AD54" i="2"/>
  <c r="AF54" i="2"/>
  <c r="AH54" i="2" s="1"/>
  <c r="AJ54" i="2" s="1"/>
  <c r="AG54" i="2"/>
  <c r="AC55" i="2"/>
  <c r="AD55" i="2"/>
  <c r="AC56" i="2"/>
  <c r="AD56" i="2"/>
  <c r="AF56" i="2" s="1"/>
  <c r="AH56" i="2"/>
  <c r="AC57" i="2"/>
  <c r="AD57" i="2"/>
  <c r="AC58" i="2"/>
  <c r="AE58" i="2" s="1"/>
  <c r="AD58" i="2"/>
  <c r="AF58" i="2"/>
  <c r="AC59" i="2"/>
  <c r="AD59" i="2"/>
  <c r="AF59" i="2" s="1"/>
  <c r="AE59" i="2"/>
  <c r="AC60" i="2"/>
  <c r="AD60" i="2"/>
  <c r="AC61" i="2"/>
  <c r="AD61" i="2"/>
  <c r="AE61" i="2" s="1"/>
  <c r="AG61" i="2" s="1"/>
  <c r="AI61" i="2" s="1"/>
  <c r="AF61" i="2"/>
  <c r="AH61" i="2"/>
  <c r="AJ61" i="2"/>
  <c r="AC62" i="2"/>
  <c r="AD62" i="2"/>
  <c r="AE62" i="2"/>
  <c r="AF62" i="2"/>
  <c r="AH62" i="2" s="1"/>
  <c r="AG62" i="2"/>
  <c r="AC63" i="2"/>
  <c r="AD63" i="2"/>
  <c r="AE63" i="2"/>
  <c r="AF63" i="2"/>
  <c r="AG63" i="2" s="1"/>
  <c r="AI63" i="2" s="1"/>
  <c r="AK63" i="2" s="1"/>
  <c r="AH63" i="2"/>
  <c r="AJ63" i="2" s="1"/>
  <c r="AL63" i="2"/>
  <c r="AC64" i="2"/>
  <c r="AE64" i="2" s="1"/>
  <c r="AD64" i="2"/>
  <c r="AF64" i="2"/>
  <c r="AH64" i="2" s="1"/>
  <c r="AJ64" i="2"/>
  <c r="AL64" i="2"/>
  <c r="AC65" i="2"/>
  <c r="AD65" i="2"/>
  <c r="AE65" i="2" s="1"/>
  <c r="AF65" i="2"/>
  <c r="AC66" i="2"/>
  <c r="AD66" i="2"/>
  <c r="AC67" i="2"/>
  <c r="AD67" i="2"/>
  <c r="AC68" i="2"/>
  <c r="AE68" i="2" s="1"/>
  <c r="AG68" i="2" s="1"/>
  <c r="AD68" i="2"/>
  <c r="AF68" i="2"/>
  <c r="AH68" i="2" s="1"/>
  <c r="AC69" i="2"/>
  <c r="AD69" i="2"/>
  <c r="AF69" i="2"/>
  <c r="AC70" i="2"/>
  <c r="AD70" i="2"/>
  <c r="AF70" i="2" s="1"/>
  <c r="AH70" i="2"/>
  <c r="AC71" i="2"/>
  <c r="AD71" i="2"/>
  <c r="AC72" i="2"/>
  <c r="AD72" i="2"/>
  <c r="AE72" i="2" s="1"/>
  <c r="AF72" i="2"/>
  <c r="AH72" i="2" s="1"/>
  <c r="AG72" i="2"/>
  <c r="AJ72" i="2"/>
  <c r="AC73" i="2"/>
  <c r="AD73" i="2"/>
  <c r="AE73" i="2" s="1"/>
  <c r="AF73" i="2"/>
  <c r="AC74" i="2"/>
  <c r="AD74" i="2"/>
  <c r="AC75" i="2"/>
  <c r="AD75" i="2"/>
  <c r="AC76" i="2"/>
  <c r="AD76" i="2"/>
  <c r="AE76" i="2" s="1"/>
  <c r="AF76" i="2"/>
  <c r="AH76" i="2" s="1"/>
  <c r="AG76" i="2"/>
  <c r="AC77" i="2"/>
  <c r="AD77" i="2"/>
  <c r="AE77" i="2"/>
  <c r="AF77" i="2"/>
  <c r="AH77" i="2" s="1"/>
  <c r="AG77" i="2"/>
  <c r="AC78" i="2"/>
  <c r="AD78" i="2"/>
  <c r="AE78" i="2"/>
  <c r="AF78" i="2"/>
  <c r="AG78" i="2" s="1"/>
  <c r="AC79" i="2"/>
  <c r="AD79" i="2"/>
  <c r="AE79" i="2"/>
  <c r="AF79" i="2"/>
  <c r="AC80" i="2"/>
  <c r="AD80" i="2"/>
  <c r="AF80" i="2" s="1"/>
  <c r="AH80" i="2"/>
  <c r="AJ80" i="2" s="1"/>
  <c r="AL80" i="2" s="1"/>
  <c r="AN80" i="2"/>
  <c r="AP80" i="2"/>
  <c r="AC81" i="2"/>
  <c r="AD81" i="2"/>
  <c r="AE81" i="2" s="1"/>
  <c r="AF81" i="2"/>
  <c r="AC82" i="2"/>
  <c r="AD82" i="2"/>
  <c r="AE82" i="2"/>
  <c r="AF82" i="2"/>
  <c r="AH82" i="2" s="1"/>
  <c r="AG82" i="2"/>
  <c r="AC83" i="2"/>
  <c r="AD83" i="2"/>
  <c r="AE83" i="2" s="1"/>
  <c r="AF83" i="2"/>
  <c r="AG83" i="2" s="1"/>
  <c r="AH83" i="2"/>
  <c r="AJ83" i="2" s="1"/>
  <c r="AL83" i="2" s="1"/>
  <c r="AI83" i="2"/>
  <c r="AC84" i="2"/>
  <c r="AE84" i="2" s="1"/>
  <c r="AD84" i="2"/>
  <c r="AF84" i="2" s="1"/>
  <c r="AC85" i="2"/>
  <c r="AD85" i="2"/>
  <c r="AC86" i="2"/>
  <c r="AD86" i="2"/>
  <c r="AF86" i="2"/>
  <c r="AC87" i="2"/>
  <c r="AD87" i="2"/>
  <c r="AF87" i="2" s="1"/>
  <c r="AE87" i="2"/>
  <c r="AH87" i="2"/>
  <c r="AJ87" i="2" s="1"/>
  <c r="AL87" i="2" s="1"/>
  <c r="AC88" i="2"/>
  <c r="AD88" i="2"/>
  <c r="AC89" i="2"/>
  <c r="AD89" i="2"/>
  <c r="AE89" i="2" s="1"/>
  <c r="AF89" i="2"/>
  <c r="AC90" i="2"/>
  <c r="AD90" i="2"/>
  <c r="AE90" i="2"/>
  <c r="AF90" i="2"/>
  <c r="AG90" i="2" s="1"/>
  <c r="AH90" i="2"/>
  <c r="AJ90" i="2" s="1"/>
  <c r="AI90" i="2"/>
  <c r="AC91" i="2"/>
  <c r="AD91" i="2"/>
  <c r="AF91" i="2" s="1"/>
  <c r="AH91" i="2" s="1"/>
  <c r="AE91" i="2"/>
  <c r="AG91" i="2" s="1"/>
  <c r="AC92" i="2"/>
  <c r="AD92" i="2"/>
  <c r="AE92" i="2" s="1"/>
  <c r="AF92" i="2"/>
  <c r="AC93" i="2"/>
  <c r="AE93" i="2" s="1"/>
  <c r="AD93" i="2"/>
  <c r="AF93" i="2"/>
  <c r="AC94" i="2"/>
  <c r="AD94" i="2"/>
  <c r="AC95" i="2"/>
  <c r="AD95" i="2"/>
  <c r="AF95" i="2" s="1"/>
  <c r="AE95" i="2"/>
  <c r="AC96" i="2"/>
  <c r="AD96" i="2"/>
  <c r="AE96" i="2"/>
  <c r="AF96" i="2"/>
  <c r="AH96" i="2" s="1"/>
  <c r="AG96" i="2"/>
  <c r="AC97" i="2"/>
  <c r="AD97" i="2"/>
  <c r="AE97" i="2"/>
  <c r="AF97" i="2"/>
  <c r="AC98" i="2"/>
  <c r="AD98" i="2"/>
  <c r="AE98" i="2"/>
  <c r="AF98" i="2"/>
  <c r="AC99" i="2"/>
  <c r="AD99" i="2"/>
  <c r="AE99" i="2" s="1"/>
  <c r="AF99" i="2"/>
  <c r="AG99" i="2" s="1"/>
  <c r="AH99" i="2"/>
  <c r="AJ99" i="2" s="1"/>
  <c r="AI99" i="2"/>
  <c r="AC100" i="2"/>
  <c r="AD100" i="2"/>
  <c r="AF100" i="2" s="1"/>
  <c r="AE100" i="2"/>
  <c r="AG100" i="2" s="1"/>
  <c r="AI100" i="2" s="1"/>
  <c r="AK100" i="2" s="1"/>
  <c r="AH100" i="2"/>
  <c r="AJ100" i="2"/>
  <c r="AL100" i="2" s="1"/>
  <c r="AC101" i="2"/>
  <c r="AD101" i="2"/>
  <c r="AC102" i="2"/>
  <c r="AD102" i="2"/>
  <c r="AE102" i="2"/>
  <c r="AG102" i="2" s="1"/>
  <c r="AI102" i="2" s="1"/>
  <c r="AK102" i="2" s="1"/>
  <c r="AM102" i="2" s="1"/>
  <c r="AF102" i="2"/>
  <c r="AH102" i="2"/>
  <c r="AJ102" i="2"/>
  <c r="AL102" i="2"/>
  <c r="AN102" i="2" s="1"/>
  <c r="AC103" i="2"/>
  <c r="AD103" i="2"/>
  <c r="AF103" i="2" s="1"/>
  <c r="AH103" i="2" s="1"/>
  <c r="AI103" i="2" s="1"/>
  <c r="AK103" i="2" s="1"/>
  <c r="AE103" i="2"/>
  <c r="AG103" i="2"/>
  <c r="AJ103" i="2"/>
  <c r="AL103" i="2" s="1"/>
  <c r="AN103" i="2" s="1"/>
  <c r="AP103" i="2"/>
  <c r="AR103" i="2" s="1"/>
  <c r="AT103" i="2" s="1"/>
  <c r="AC104" i="2"/>
  <c r="AD104" i="2"/>
  <c r="AC105" i="2"/>
  <c r="AE105" i="2" s="1"/>
  <c r="AG105" i="2" s="1"/>
  <c r="AD105" i="2"/>
  <c r="AF105" i="2"/>
  <c r="AH105" i="2"/>
  <c r="AJ105" i="2"/>
  <c r="AC106" i="2"/>
  <c r="AD106" i="2"/>
  <c r="AE106" i="2" s="1"/>
  <c r="AF106" i="2"/>
  <c r="AG106" i="2"/>
  <c r="AH106" i="2"/>
  <c r="AI106" i="2" s="1"/>
  <c r="AJ106" i="2"/>
  <c r="AC107" i="2"/>
  <c r="AD107" i="2"/>
  <c r="AC108" i="2"/>
  <c r="AD108" i="2"/>
  <c r="AE108" i="2" s="1"/>
  <c r="AF108" i="2"/>
  <c r="AH108" i="2" s="1"/>
  <c r="AG108" i="2"/>
  <c r="AC109" i="2"/>
  <c r="AD109" i="2"/>
  <c r="AE109" i="2"/>
  <c r="AF109" i="2"/>
  <c r="AC110" i="2"/>
  <c r="AD110" i="2"/>
  <c r="AE110" i="2"/>
  <c r="AF110" i="2"/>
  <c r="AC111" i="2"/>
  <c r="AD111" i="2"/>
  <c r="AC112" i="2"/>
  <c r="AD112" i="2"/>
  <c r="AC113" i="2"/>
  <c r="AD113" i="2"/>
  <c r="AE113" i="2" s="1"/>
  <c r="AF113" i="2"/>
  <c r="AH113" i="2" s="1"/>
  <c r="AJ113" i="2" s="1"/>
  <c r="AG113" i="2"/>
  <c r="AC114" i="2"/>
  <c r="AD114" i="2"/>
  <c r="AE114" i="2"/>
  <c r="AF114" i="2"/>
  <c r="AC115" i="2"/>
  <c r="AD115" i="2"/>
  <c r="AC116" i="2"/>
  <c r="AD116" i="2"/>
  <c r="AF116" i="2"/>
  <c r="AH116" i="2"/>
  <c r="AJ116" i="2"/>
  <c r="AC117" i="2"/>
  <c r="AE117" i="2" s="1"/>
  <c r="AG117" i="2" s="1"/>
  <c r="AD117" i="2"/>
  <c r="AF117" i="2"/>
  <c r="AH117" i="2"/>
  <c r="AJ117" i="2"/>
  <c r="AC118" i="2"/>
  <c r="AD118" i="2"/>
  <c r="AC119" i="2"/>
  <c r="AD119" i="2"/>
  <c r="AF119" i="2" s="1"/>
  <c r="AH119" i="2" s="1"/>
  <c r="AE119" i="2"/>
  <c r="AC120" i="2"/>
  <c r="AD120" i="2"/>
  <c r="AC121" i="2"/>
  <c r="AE121" i="2" s="1"/>
  <c r="AG121" i="2" s="1"/>
  <c r="AD121" i="2"/>
  <c r="AF121" i="2"/>
  <c r="AH121" i="2" s="1"/>
  <c r="AJ121" i="2"/>
  <c r="AC122" i="2"/>
  <c r="AD122" i="2"/>
  <c r="AC123" i="2"/>
  <c r="AD123" i="2"/>
  <c r="AF123" i="2" s="1"/>
  <c r="AE123" i="2"/>
  <c r="AH123" i="2"/>
  <c r="AC124" i="2"/>
  <c r="AD124" i="2"/>
  <c r="AC125" i="2"/>
  <c r="AD125" i="2"/>
  <c r="AE125" i="2" s="1"/>
  <c r="AG125" i="2" s="1"/>
  <c r="AF125" i="2"/>
  <c r="AH125" i="2" s="1"/>
  <c r="AJ125" i="2" s="1"/>
  <c r="AI125" i="2"/>
  <c r="AC126" i="2"/>
  <c r="AD126" i="2"/>
  <c r="AE126" i="2"/>
  <c r="AF126" i="2"/>
  <c r="AC127" i="2"/>
  <c r="AD127" i="2"/>
  <c r="AF127" i="2" s="1"/>
  <c r="AE127" i="2"/>
  <c r="AG127" i="2"/>
  <c r="AH127" i="2"/>
  <c r="AI127" i="2" s="1"/>
  <c r="AJ127" i="2"/>
  <c r="AL127" i="2" s="1"/>
  <c r="AK127" i="2"/>
  <c r="AC128" i="2"/>
  <c r="AD128" i="2"/>
  <c r="AF128" i="2"/>
  <c r="AC129" i="2"/>
  <c r="AD129" i="2"/>
  <c r="AE129" i="2"/>
  <c r="AF129" i="2"/>
  <c r="AH129" i="2" s="1"/>
  <c r="AG129" i="2"/>
  <c r="AC130" i="2"/>
  <c r="AE130" i="2" s="1"/>
  <c r="AD130" i="2"/>
  <c r="AF130" i="2" s="1"/>
  <c r="AC131" i="2"/>
  <c r="AD131" i="2"/>
  <c r="AC132" i="2"/>
  <c r="AD132" i="2"/>
  <c r="AC133" i="2"/>
  <c r="AE133" i="2" s="1"/>
  <c r="AD133" i="2"/>
  <c r="AF133" i="2"/>
  <c r="AH133" i="2" s="1"/>
  <c r="AG133" i="2"/>
  <c r="AJ133" i="2"/>
  <c r="AL133" i="2" s="1"/>
  <c r="AC134" i="2"/>
  <c r="AD134" i="2"/>
  <c r="AE134" i="2"/>
  <c r="AF134" i="2"/>
  <c r="AC135" i="2"/>
  <c r="AD135" i="2"/>
  <c r="AF135" i="2" s="1"/>
  <c r="AE135" i="2"/>
  <c r="AG135" i="2" s="1"/>
  <c r="AH135" i="2"/>
  <c r="AJ135" i="2"/>
  <c r="AL135" i="2" s="1"/>
  <c r="AC136" i="2"/>
  <c r="AD136" i="2"/>
  <c r="AC137" i="2"/>
  <c r="AE137" i="2" s="1"/>
  <c r="AG137" i="2" s="1"/>
  <c r="AD137" i="2"/>
  <c r="AF137" i="2"/>
  <c r="AH137" i="2"/>
  <c r="AC138" i="2"/>
  <c r="AD138" i="2"/>
  <c r="AF138" i="2" s="1"/>
  <c r="AE138" i="2"/>
  <c r="AH138" i="2"/>
  <c r="AJ138" i="2"/>
  <c r="AC139" i="2"/>
  <c r="AE139" i="2" s="1"/>
  <c r="AD139" i="2"/>
  <c r="AF139" i="2"/>
  <c r="AC140" i="2"/>
  <c r="AD140" i="2"/>
  <c r="AE140" i="2"/>
  <c r="AF140" i="2"/>
  <c r="AC141" i="2"/>
  <c r="AD141" i="2"/>
  <c r="AC142" i="2"/>
  <c r="AD142" i="2"/>
  <c r="AE142" i="2" s="1"/>
  <c r="AC143" i="2"/>
  <c r="AD143" i="2"/>
  <c r="AF143" i="2" s="1"/>
  <c r="AH143" i="2"/>
  <c r="AC144" i="2"/>
  <c r="AD144" i="2"/>
  <c r="AC145" i="2"/>
  <c r="AE145" i="2" s="1"/>
  <c r="AD145" i="2"/>
  <c r="AF145" i="2"/>
  <c r="AH145" i="2" s="1"/>
  <c r="AG145" i="2"/>
  <c r="AI145" i="2"/>
  <c r="AJ145" i="2"/>
  <c r="AK145" i="2" s="1"/>
  <c r="AL145" i="2"/>
  <c r="AM145" i="2"/>
  <c r="AN145" i="2"/>
  <c r="AC146" i="2"/>
  <c r="AD146" i="2"/>
  <c r="AE146" i="2"/>
  <c r="AF146" i="2"/>
  <c r="AH146" i="2"/>
  <c r="AJ146" i="2" s="1"/>
  <c r="AL146" i="2"/>
  <c r="AN146" i="2"/>
  <c r="AC147" i="2"/>
  <c r="AD147" i="2"/>
  <c r="AC148" i="2"/>
  <c r="AD148" i="2"/>
  <c r="AF148" i="2"/>
  <c r="AH148" i="2" s="1"/>
  <c r="AC149" i="2"/>
  <c r="AE149" i="2" s="1"/>
  <c r="AD149" i="2"/>
  <c r="AF149" i="2"/>
  <c r="AC150" i="2"/>
  <c r="AD150" i="2"/>
  <c r="AC151" i="2"/>
  <c r="AD151" i="2"/>
  <c r="AE151" i="2" s="1"/>
  <c r="AC152" i="2"/>
  <c r="AD152" i="2"/>
  <c r="AF152" i="2" s="1"/>
  <c r="AE152" i="2"/>
  <c r="AC153" i="2"/>
  <c r="AD153" i="2"/>
  <c r="AF153" i="2" s="1"/>
  <c r="AH153" i="2" s="1"/>
  <c r="AE153" i="2"/>
  <c r="AG153" i="2"/>
  <c r="AJ153" i="2"/>
  <c r="AC154" i="2"/>
  <c r="AD154" i="2"/>
  <c r="AE154" i="2"/>
  <c r="AF154" i="2"/>
  <c r="AC155" i="2"/>
  <c r="AD155" i="2"/>
  <c r="AF155" i="2" s="1"/>
  <c r="AE155" i="2"/>
  <c r="AH155" i="2"/>
  <c r="AJ155" i="2" s="1"/>
  <c r="AL155" i="2"/>
  <c r="AC156" i="2"/>
  <c r="AD156" i="2"/>
  <c r="AC157" i="2"/>
  <c r="AD157" i="2"/>
  <c r="AF157" i="2"/>
  <c r="AH157" i="2" s="1"/>
  <c r="AJ157" i="2" s="1"/>
  <c r="AC158" i="2"/>
  <c r="AD158" i="2"/>
  <c r="AE158" i="2"/>
  <c r="AF158" i="2"/>
  <c r="AH158" i="2"/>
  <c r="AJ158" i="2" s="1"/>
  <c r="AC159" i="2"/>
  <c r="AD159" i="2"/>
  <c r="AC160" i="2"/>
  <c r="AD160" i="2"/>
  <c r="AC161" i="2"/>
  <c r="AE161" i="2" s="1"/>
  <c r="AD161" i="2"/>
  <c r="AF161" i="2"/>
  <c r="AH161" i="2" s="1"/>
  <c r="AG161" i="2"/>
  <c r="AI161" i="2" s="1"/>
  <c r="AK161" i="2" s="1"/>
  <c r="AJ161" i="2"/>
  <c r="AL161" i="2" s="1"/>
  <c r="AC162" i="2"/>
  <c r="AD162" i="2"/>
  <c r="AE162" i="2"/>
  <c r="AF162" i="2"/>
  <c r="AC163" i="2"/>
  <c r="AD163" i="2"/>
  <c r="AE163" i="2" s="1"/>
  <c r="AC164" i="2"/>
  <c r="AD164" i="2"/>
  <c r="AC165" i="2"/>
  <c r="AD165" i="2"/>
  <c r="AC166" i="2"/>
  <c r="AD166" i="2"/>
  <c r="AE166" i="2" s="1"/>
  <c r="AC167" i="2"/>
  <c r="AE167" i="2" s="1"/>
  <c r="AD167" i="2"/>
  <c r="AF167" i="2"/>
  <c r="AH167" i="2"/>
  <c r="AJ167" i="2" s="1"/>
  <c r="AC168" i="2"/>
  <c r="AD168" i="2"/>
  <c r="AF168" i="2" s="1"/>
  <c r="AE168" i="2"/>
  <c r="AH168" i="2"/>
  <c r="AC169" i="2"/>
  <c r="AD169" i="2"/>
  <c r="AE169" i="2" s="1"/>
  <c r="AF169" i="2"/>
  <c r="AG169" i="2" s="1"/>
  <c r="AH169" i="2"/>
  <c r="AC170" i="2"/>
  <c r="AD170" i="2"/>
  <c r="AE170" i="2"/>
  <c r="AF170" i="2"/>
  <c r="AG170" i="2" s="1"/>
  <c r="AH170" i="2"/>
  <c r="AJ170" i="2" s="1"/>
  <c r="AI170" i="2"/>
  <c r="AC171" i="2"/>
  <c r="AD171" i="2"/>
  <c r="AC172" i="2"/>
  <c r="AD172" i="2"/>
  <c r="AE172" i="2" s="1"/>
  <c r="AF172" i="2"/>
  <c r="AH172" i="2" s="1"/>
  <c r="AJ172" i="2" s="1"/>
  <c r="AG172" i="2"/>
  <c r="AI172" i="2"/>
  <c r="AC173" i="2"/>
  <c r="AD173" i="2"/>
  <c r="AE173" i="2"/>
  <c r="AF173" i="2"/>
  <c r="AC174" i="2"/>
  <c r="AD174" i="2"/>
  <c r="AF174" i="2" s="1"/>
  <c r="AC175" i="2"/>
  <c r="AD175" i="2"/>
  <c r="AE175" i="2" s="1"/>
  <c r="AC176" i="2"/>
  <c r="AD176" i="2"/>
  <c r="AF176" i="2" s="1"/>
  <c r="AE176" i="2"/>
  <c r="AC177" i="2"/>
  <c r="AD177" i="2"/>
  <c r="AC178" i="2"/>
  <c r="AD178" i="2"/>
  <c r="AE178" i="2" s="1"/>
  <c r="AC179" i="2"/>
  <c r="AD179" i="2"/>
  <c r="AE179" i="2" s="1"/>
  <c r="AF179" i="2"/>
  <c r="AH179" i="2"/>
  <c r="AJ179" i="2" s="1"/>
  <c r="AL179" i="2"/>
  <c r="AC180" i="2"/>
  <c r="AD180" i="2"/>
  <c r="AF180" i="2" s="1"/>
  <c r="AE180" i="2"/>
  <c r="AC181" i="2"/>
  <c r="AD181" i="2"/>
  <c r="AE181" i="2" s="1"/>
  <c r="AC182" i="2"/>
  <c r="AD182" i="2"/>
  <c r="AE182" i="2"/>
  <c r="AF182" i="2"/>
  <c r="AH182" i="2" s="1"/>
  <c r="AG182" i="2"/>
  <c r="AC183" i="2"/>
  <c r="AD183" i="2"/>
  <c r="AC184" i="2"/>
  <c r="AE184" i="2" s="1"/>
  <c r="AG184" i="2" s="1"/>
  <c r="AD184" i="2"/>
  <c r="AF184" i="2"/>
  <c r="AH184" i="2" s="1"/>
  <c r="AJ184" i="2" s="1"/>
  <c r="AI184" i="2"/>
  <c r="AC185" i="2"/>
  <c r="AD185" i="2"/>
  <c r="AE185" i="2"/>
  <c r="AF185" i="2"/>
  <c r="AC186" i="2"/>
  <c r="AD186" i="2"/>
  <c r="AF186" i="2" s="1"/>
  <c r="AH186" i="2" s="1"/>
  <c r="AE186" i="2"/>
  <c r="AG186" i="2"/>
  <c r="AC187" i="2"/>
  <c r="AD187" i="2"/>
  <c r="AE187" i="2"/>
  <c r="AF187" i="2"/>
  <c r="AC188" i="2"/>
  <c r="AD188" i="2"/>
  <c r="AF188" i="2" s="1"/>
  <c r="AC189" i="2"/>
  <c r="AD189" i="2"/>
  <c r="AC190" i="2"/>
  <c r="AD190" i="2"/>
  <c r="AE190" i="2" s="1"/>
  <c r="AC191" i="2"/>
  <c r="AD191" i="2"/>
  <c r="AE191" i="2" s="1"/>
  <c r="AF191" i="2"/>
  <c r="AC192" i="2"/>
  <c r="AD192" i="2"/>
  <c r="AF192" i="2" s="1"/>
  <c r="AE192" i="2"/>
  <c r="AG192" i="2"/>
  <c r="AH192" i="2"/>
  <c r="AC193" i="2"/>
  <c r="AD193" i="2"/>
  <c r="AC194" i="2"/>
  <c r="AE194" i="2" s="1"/>
  <c r="AD194" i="2"/>
  <c r="AF194" i="2"/>
  <c r="AG194" i="2"/>
  <c r="AH194" i="2"/>
  <c r="AC195" i="2"/>
  <c r="AD195" i="2"/>
  <c r="AF195" i="2" s="1"/>
  <c r="AE195" i="2"/>
  <c r="AC196" i="2"/>
  <c r="AD196" i="2"/>
  <c r="AE196" i="2" s="1"/>
  <c r="AF196" i="2"/>
  <c r="AC197" i="2"/>
  <c r="AD197" i="2"/>
  <c r="AE197" i="2" s="1"/>
  <c r="AF197" i="2"/>
  <c r="AC198" i="2"/>
  <c r="AE198" i="2" s="1"/>
  <c r="AD198" i="2"/>
  <c r="AF198" i="2"/>
  <c r="AH198" i="2" s="1"/>
  <c r="AG198" i="2"/>
  <c r="AC199" i="2"/>
  <c r="AD199" i="2"/>
  <c r="AE199" i="2"/>
  <c r="AF199" i="2"/>
  <c r="AC200" i="2"/>
  <c r="AD200" i="2"/>
  <c r="AF200" i="2" s="1"/>
  <c r="AE200" i="2"/>
  <c r="AC201" i="2"/>
  <c r="AD201" i="2"/>
  <c r="AC202" i="2"/>
  <c r="AE202" i="2" s="1"/>
  <c r="AD202" i="2"/>
  <c r="AF202" i="2"/>
  <c r="AC203" i="2"/>
  <c r="AD203" i="2"/>
  <c r="AE203" i="2"/>
  <c r="AF203" i="2"/>
  <c r="AC204" i="2"/>
  <c r="AD204" i="2"/>
  <c r="AF204" i="2" s="1"/>
  <c r="AE204" i="2"/>
  <c r="AC205" i="2"/>
  <c r="AD205" i="2"/>
  <c r="AF205" i="2" s="1"/>
  <c r="AE205" i="2"/>
  <c r="AG205" i="2"/>
  <c r="AH205" i="2"/>
  <c r="AJ205" i="2"/>
  <c r="AC206" i="2"/>
  <c r="AD206" i="2"/>
  <c r="AF206" i="2"/>
  <c r="AC207" i="2"/>
  <c r="AD207" i="2"/>
  <c r="AE207" i="2"/>
  <c r="AF207" i="2"/>
  <c r="AC208" i="2"/>
  <c r="AD208" i="2"/>
  <c r="AC209" i="2"/>
  <c r="AD209" i="2"/>
  <c r="AE209" i="2" s="1"/>
  <c r="AF209" i="2"/>
  <c r="AC210" i="2"/>
  <c r="AD210" i="2"/>
  <c r="AF210" i="2" s="1"/>
  <c r="AE210" i="2"/>
  <c r="AC211" i="2"/>
  <c r="AD211" i="2"/>
  <c r="AE211" i="2"/>
  <c r="AF211" i="2"/>
  <c r="AC212" i="2"/>
  <c r="AD212" i="2"/>
  <c r="AE212" i="2"/>
  <c r="AF212" i="2"/>
  <c r="AC213" i="2"/>
  <c r="AD213" i="2"/>
  <c r="AE213" i="2"/>
  <c r="AF213" i="2"/>
  <c r="AC214" i="2"/>
  <c r="AD214" i="2"/>
  <c r="AE214" i="2" s="1"/>
  <c r="AF214" i="2"/>
  <c r="AG214" i="2" s="1"/>
  <c r="AH214" i="2"/>
  <c r="AC215" i="2"/>
  <c r="AD215" i="2"/>
  <c r="AF215" i="2" s="1"/>
  <c r="AH215" i="2" s="1"/>
  <c r="AE215" i="2"/>
  <c r="AG215" i="2"/>
  <c r="AI215" i="2" s="1"/>
  <c r="AJ215" i="2"/>
  <c r="AC216" i="2"/>
  <c r="AD216" i="2"/>
  <c r="AE216" i="2"/>
  <c r="AF216" i="2"/>
  <c r="AC217" i="2"/>
  <c r="AD217" i="2"/>
  <c r="AF217" i="2" s="1"/>
  <c r="AH217" i="2"/>
  <c r="AC218" i="2"/>
  <c r="AD218" i="2"/>
  <c r="AC219" i="2"/>
  <c r="AD219" i="2"/>
  <c r="AE219" i="2"/>
  <c r="AF219" i="2"/>
  <c r="AH219" i="2"/>
  <c r="AJ219" i="2" s="1"/>
  <c r="AC220" i="2"/>
  <c r="AD220" i="2"/>
  <c r="AF220" i="2" s="1"/>
  <c r="AE220" i="2"/>
  <c r="AC221" i="2"/>
  <c r="AD221" i="2"/>
  <c r="AC222" i="2"/>
  <c r="AD222" i="2"/>
  <c r="AF222" i="2" s="1"/>
  <c r="AH222" i="2" s="1"/>
  <c r="AE222" i="2"/>
  <c r="AG222" i="2"/>
  <c r="AC223" i="2"/>
  <c r="AD223" i="2"/>
  <c r="AE223" i="2" s="1"/>
  <c r="AG223" i="2" s="1"/>
  <c r="AF223" i="2"/>
  <c r="AH223" i="2" s="1"/>
  <c r="AC224" i="2"/>
  <c r="AD224" i="2"/>
  <c r="AC225" i="2"/>
  <c r="AD225" i="2"/>
  <c r="AE225" i="2" s="1"/>
  <c r="AG225" i="2" s="1"/>
  <c r="AI225" i="2" s="1"/>
  <c r="AF225" i="2"/>
  <c r="AH225" i="2" s="1"/>
  <c r="AJ225" i="2" s="1"/>
  <c r="AL225" i="2" s="1"/>
  <c r="AK225" i="2"/>
  <c r="AC226" i="2"/>
  <c r="AE226" i="2" s="1"/>
  <c r="AD226" i="2"/>
  <c r="AF226" i="2"/>
  <c r="AH226" i="2"/>
  <c r="AJ226" i="2"/>
  <c r="AL226" i="2"/>
  <c r="AC227" i="2"/>
  <c r="AD227" i="2"/>
  <c r="AC228" i="2"/>
  <c r="AD228" i="2"/>
  <c r="AF228" i="2" s="1"/>
  <c r="AH228" i="2" s="1"/>
  <c r="AE228" i="2"/>
  <c r="AC229" i="2"/>
  <c r="AD229" i="2"/>
  <c r="AF229" i="2" s="1"/>
  <c r="AH229" i="2" s="1"/>
  <c r="AE229" i="2"/>
  <c r="AG229" i="2"/>
  <c r="AC230" i="2"/>
  <c r="AD230" i="2"/>
  <c r="AF230" i="2"/>
  <c r="AH230" i="2" s="1"/>
  <c r="AJ230" i="2"/>
  <c r="AL230" i="2"/>
  <c r="AC231" i="2"/>
  <c r="AE231" i="2" s="1"/>
  <c r="AG231" i="2" s="1"/>
  <c r="AD231" i="2"/>
  <c r="AF231" i="2"/>
  <c r="AH231" i="2"/>
  <c r="AJ231" i="2"/>
  <c r="AC232" i="2"/>
  <c r="AD232" i="2"/>
  <c r="AF232" i="2" s="1"/>
  <c r="AE232" i="2"/>
  <c r="AC233" i="2"/>
  <c r="AD233" i="2"/>
  <c r="AF233" i="2" s="1"/>
  <c r="AE233" i="2"/>
  <c r="AG233" i="2"/>
  <c r="AH233" i="2"/>
  <c r="AC234" i="2"/>
  <c r="AD234" i="2"/>
  <c r="AC235" i="2"/>
  <c r="AE235" i="2" s="1"/>
  <c r="AD235" i="2"/>
  <c r="AF235" i="2"/>
  <c r="AC236" i="2"/>
  <c r="AD236" i="2"/>
  <c r="AC237" i="2"/>
  <c r="AD237" i="2"/>
  <c r="AC238" i="2"/>
  <c r="AD238" i="2"/>
  <c r="AC239" i="2"/>
  <c r="AD239" i="2"/>
  <c r="AE239" i="2" s="1"/>
  <c r="AG239" i="2" s="1"/>
  <c r="AI239" i="2" s="1"/>
  <c r="AF239" i="2"/>
  <c r="AH239" i="2" s="1"/>
  <c r="AJ239" i="2" s="1"/>
  <c r="AC240" i="2"/>
  <c r="AD240" i="2"/>
  <c r="AE240" i="2"/>
  <c r="AF240" i="2"/>
  <c r="AG240" i="2" s="1"/>
  <c r="AH240" i="2"/>
  <c r="AC241" i="2"/>
  <c r="AD241" i="2"/>
  <c r="AF241" i="2" s="1"/>
  <c r="AH241" i="2"/>
  <c r="AJ241" i="2" s="1"/>
  <c r="AC242" i="2"/>
  <c r="AD242" i="2"/>
  <c r="AC243" i="2"/>
  <c r="AD243" i="2"/>
  <c r="AE243" i="2"/>
  <c r="AG243" i="2" s="1"/>
  <c r="AF243" i="2"/>
  <c r="AH243" i="2"/>
  <c r="AJ243" i="2" s="1"/>
  <c r="AL243" i="2" s="1"/>
  <c r="AI243" i="2"/>
  <c r="AK243" i="2" s="1"/>
  <c r="AN243" i="2"/>
  <c r="AP243" i="2" s="1"/>
  <c r="AC244" i="2"/>
  <c r="AD244" i="2"/>
  <c r="AF244" i="2" s="1"/>
  <c r="AE244" i="2"/>
  <c r="AC245" i="2"/>
  <c r="AD245" i="2"/>
  <c r="AF245" i="2" s="1"/>
  <c r="AE245" i="2"/>
  <c r="AG245" i="2"/>
  <c r="AH245" i="2"/>
  <c r="AC246" i="2"/>
  <c r="AD246" i="2"/>
  <c r="AE246" i="2" s="1"/>
  <c r="AG246" i="2" s="1"/>
  <c r="AF246" i="2"/>
  <c r="AH246" i="2" s="1"/>
  <c r="AC247" i="2"/>
  <c r="AD247" i="2"/>
  <c r="AE247" i="2" s="1"/>
  <c r="AC248" i="2"/>
  <c r="AD248" i="2"/>
  <c r="AF248" i="2" s="1"/>
  <c r="AE248" i="2"/>
  <c r="AC249" i="2"/>
  <c r="AD249" i="2"/>
  <c r="AF249" i="2" s="1"/>
  <c r="AE249" i="2"/>
  <c r="AC250" i="2"/>
  <c r="AE250" i="2" s="1"/>
  <c r="AG250" i="2" s="1"/>
  <c r="AD250" i="2"/>
  <c r="AF250" i="2" s="1"/>
  <c r="AH250" i="2"/>
  <c r="AJ250" i="2"/>
  <c r="AL250" i="2" s="1"/>
  <c r="AN250" i="2" s="1"/>
  <c r="AC251" i="2"/>
  <c r="AD251" i="2"/>
  <c r="AF251" i="2" s="1"/>
  <c r="AH251" i="2" s="1"/>
  <c r="AE251" i="2"/>
  <c r="AG251" i="2"/>
  <c r="AI251" i="2" s="1"/>
  <c r="AJ251" i="2"/>
  <c r="AL251" i="2" s="1"/>
  <c r="AK251" i="2"/>
  <c r="AM251" i="2"/>
  <c r="AN251" i="2"/>
  <c r="AC252" i="2"/>
  <c r="AD252" i="2"/>
  <c r="AE252" i="2"/>
  <c r="AF252" i="2"/>
  <c r="AC253" i="2"/>
  <c r="AD253" i="2"/>
  <c r="AF253" i="2" s="1"/>
  <c r="AH253" i="2"/>
  <c r="AJ253" i="2"/>
  <c r="AL253" i="2" s="1"/>
  <c r="AC254" i="2"/>
  <c r="AD254" i="2"/>
  <c r="AC255" i="2"/>
  <c r="AD255" i="2"/>
  <c r="AE255" i="2"/>
  <c r="AF255" i="2"/>
  <c r="AH255" i="2"/>
  <c r="AJ255" i="2" s="1"/>
  <c r="AL255" i="2"/>
  <c r="AN255" i="2"/>
  <c r="AC256" i="2"/>
  <c r="AD256" i="2"/>
  <c r="AF256" i="2" s="1"/>
  <c r="AE256" i="2"/>
  <c r="AC257" i="2"/>
  <c r="AD257" i="2"/>
  <c r="AC258" i="2"/>
  <c r="AD258" i="2"/>
  <c r="AE258" i="2" s="1"/>
  <c r="AG258" i="2" s="1"/>
  <c r="AF258" i="2"/>
  <c r="AH258" i="2" s="1"/>
  <c r="AJ258" i="2" s="1"/>
  <c r="AI258" i="2"/>
  <c r="AC259" i="2"/>
  <c r="AD259" i="2"/>
  <c r="AE259" i="2"/>
  <c r="AF259" i="2"/>
  <c r="AC260" i="2"/>
  <c r="AD260" i="2"/>
  <c r="AF260" i="2" s="1"/>
  <c r="AE260" i="2"/>
  <c r="AG260" i="2"/>
  <c r="AH260" i="2"/>
  <c r="AJ260" i="2" s="1"/>
  <c r="AI260" i="2"/>
  <c r="AC261" i="2"/>
  <c r="AD261" i="2"/>
  <c r="AE261" i="2" s="1"/>
  <c r="AF261" i="2"/>
  <c r="AC262" i="2"/>
  <c r="AE262" i="2" s="1"/>
  <c r="AD262" i="2"/>
  <c r="AF262" i="2"/>
  <c r="AH262" i="2" s="1"/>
  <c r="AC263" i="2"/>
  <c r="AD263" i="2"/>
  <c r="AE263" i="2" s="1"/>
  <c r="AF263" i="2"/>
  <c r="AC264" i="2"/>
  <c r="AD264" i="2"/>
  <c r="AF264" i="2" s="1"/>
  <c r="AH264" i="2" s="1"/>
  <c r="AE264" i="2"/>
  <c r="AG264" i="2"/>
  <c r="AC265" i="2"/>
  <c r="AD265" i="2"/>
  <c r="AE265" i="2"/>
  <c r="AF265" i="2"/>
  <c r="AC266" i="2"/>
  <c r="AD266" i="2"/>
  <c r="AF266" i="2"/>
  <c r="AH266" i="2" s="1"/>
  <c r="AC267" i="2"/>
  <c r="AD267" i="2"/>
  <c r="AF267" i="2" s="1"/>
  <c r="AE267" i="2"/>
  <c r="AC268" i="2"/>
  <c r="AD268" i="2"/>
  <c r="AC269" i="2"/>
  <c r="AD269" i="2"/>
  <c r="AC270" i="2"/>
  <c r="AD270" i="2"/>
  <c r="AE270" i="2" s="1"/>
  <c r="AG270" i="2" s="1"/>
  <c r="AF270" i="2"/>
  <c r="AH270" i="2" s="1"/>
  <c r="AC271" i="2"/>
  <c r="AD271" i="2"/>
  <c r="AE271" i="2"/>
  <c r="AF271" i="2"/>
  <c r="AG271" i="2" s="1"/>
  <c r="AH271" i="2"/>
  <c r="AJ271" i="2" s="1"/>
  <c r="AK271" i="2" s="1"/>
  <c r="AM271" i="2" s="1"/>
  <c r="AI271" i="2"/>
  <c r="AL271" i="2"/>
  <c r="AN271" i="2" s="1"/>
  <c r="AC272" i="2"/>
  <c r="AD272" i="2"/>
  <c r="AF272" i="2" s="1"/>
  <c r="AE272" i="2"/>
  <c r="AC273" i="2"/>
  <c r="AD273" i="2"/>
  <c r="AE273" i="2" s="1"/>
  <c r="AF273" i="2"/>
  <c r="AH273" i="2" s="1"/>
  <c r="AG273" i="2"/>
  <c r="AC274" i="2"/>
  <c r="AD274" i="2"/>
  <c r="AE274" i="2"/>
  <c r="AF274" i="2"/>
  <c r="AC275" i="2"/>
  <c r="AD275" i="2"/>
  <c r="AE275" i="2" s="1"/>
  <c r="AF275" i="2"/>
  <c r="AC276" i="2"/>
  <c r="AD276" i="2"/>
  <c r="AF276" i="2" s="1"/>
  <c r="AH276" i="2" s="1"/>
  <c r="AE276" i="2"/>
  <c r="AG276" i="2"/>
  <c r="AC277" i="2"/>
  <c r="AD277" i="2"/>
  <c r="AE277" i="2"/>
  <c r="AF277" i="2"/>
  <c r="AC278" i="2"/>
  <c r="AD278" i="2"/>
  <c r="AE278" i="2" s="1"/>
  <c r="AF278" i="2"/>
  <c r="AC279" i="2"/>
  <c r="AD279" i="2"/>
  <c r="AC280" i="2"/>
  <c r="AD280" i="2"/>
  <c r="AF280" i="2" s="1"/>
  <c r="AE280" i="2"/>
  <c r="AC281" i="2"/>
  <c r="AD281" i="2"/>
  <c r="AC282" i="2"/>
  <c r="AD282" i="2"/>
  <c r="AE282" i="2" s="1"/>
  <c r="AG282" i="2" s="1"/>
  <c r="AI282" i="2" s="1"/>
  <c r="AF282" i="2"/>
  <c r="AH282" i="2" s="1"/>
  <c r="AJ282" i="2"/>
  <c r="AC283" i="2"/>
  <c r="AD283" i="2"/>
  <c r="AE283" i="2"/>
  <c r="AF283" i="2"/>
  <c r="AC284" i="2"/>
  <c r="AD284" i="2"/>
  <c r="AF284" i="2" s="1"/>
  <c r="AE284" i="2"/>
  <c r="AG284" i="2" s="1"/>
  <c r="AH284" i="2"/>
  <c r="AJ284" i="2" s="1"/>
  <c r="AL284" i="2" s="1"/>
  <c r="AI284" i="2"/>
  <c r="AK284" i="2"/>
  <c r="AC285" i="2"/>
  <c r="AD285" i="2"/>
  <c r="AE285" i="2" s="1"/>
  <c r="AF285" i="2"/>
  <c r="AC286" i="2"/>
  <c r="AD286" i="2"/>
  <c r="AE286" i="2"/>
  <c r="AF286" i="2"/>
  <c r="AG286" i="2"/>
  <c r="AH286" i="2"/>
  <c r="AJ286" i="2" s="1"/>
  <c r="AI286" i="2"/>
  <c r="AC287" i="2"/>
  <c r="AD287" i="2"/>
  <c r="AE287" i="2" s="1"/>
  <c r="AG287" i="2" s="1"/>
  <c r="AF287" i="2"/>
  <c r="AH287" i="2" s="1"/>
  <c r="AC288" i="2"/>
  <c r="AD288" i="2"/>
  <c r="AC289" i="2"/>
  <c r="AD289" i="2"/>
  <c r="AF289" i="2" s="1"/>
  <c r="AE289" i="2"/>
  <c r="AG289" i="2"/>
  <c r="AH289" i="2"/>
  <c r="AC290" i="2"/>
  <c r="AD290" i="2"/>
  <c r="AC291" i="2"/>
  <c r="AE291" i="2" s="1"/>
  <c r="AD291" i="2"/>
  <c r="AF291" i="2"/>
  <c r="AC292" i="2"/>
  <c r="AD292" i="2"/>
  <c r="AC293" i="2"/>
  <c r="AD293" i="2"/>
  <c r="AC294" i="2"/>
  <c r="AD294" i="2"/>
  <c r="AF294" i="2"/>
  <c r="AH294" i="2" s="1"/>
  <c r="AJ294" i="2"/>
  <c r="AC295" i="2"/>
  <c r="AD295" i="2"/>
  <c r="AE295" i="2"/>
  <c r="AF295" i="2"/>
  <c r="AC296" i="2"/>
  <c r="AD296" i="2"/>
  <c r="AF296" i="2" s="1"/>
  <c r="AH296" i="2"/>
  <c r="AJ296" i="2" s="1"/>
  <c r="AC297" i="2"/>
  <c r="AD297" i="2"/>
  <c r="AF297" i="2" s="1"/>
  <c r="AC298" i="2"/>
  <c r="AE298" i="2" s="1"/>
  <c r="AD298" i="2"/>
  <c r="AF298" i="2"/>
  <c r="AG298" i="2"/>
  <c r="AH298" i="2"/>
  <c r="AC299" i="2"/>
  <c r="AD299" i="2"/>
  <c r="AE299" i="2" s="1"/>
  <c r="AF299" i="2"/>
  <c r="AG299" i="2" s="1"/>
  <c r="AI299" i="2" s="1"/>
  <c r="AH299" i="2"/>
  <c r="AJ299" i="2" s="1"/>
  <c r="AC300" i="2"/>
  <c r="AD300" i="2"/>
  <c r="AC301" i="2"/>
  <c r="AD301" i="2"/>
  <c r="AF301" i="2"/>
  <c r="AC302" i="2"/>
  <c r="AD302" i="2"/>
  <c r="AC303" i="2"/>
  <c r="AD303" i="2"/>
  <c r="AF303" i="2" s="1"/>
  <c r="AH303" i="2" s="1"/>
  <c r="AJ303" i="2" s="1"/>
  <c r="AE303" i="2"/>
  <c r="AG303" i="2"/>
  <c r="AI303" i="2"/>
  <c r="AC304" i="2"/>
  <c r="AD304" i="2"/>
  <c r="AC305" i="2"/>
  <c r="AD305" i="2"/>
  <c r="AF305" i="2" s="1"/>
  <c r="AH305" i="2"/>
  <c r="AC306" i="2"/>
  <c r="AD306" i="2"/>
  <c r="AC307" i="2"/>
  <c r="AD307" i="2"/>
  <c r="AE307" i="2"/>
  <c r="AF307" i="2"/>
  <c r="AH307" i="2"/>
  <c r="AJ307" i="2"/>
  <c r="AL307" i="2"/>
  <c r="AN307" i="2" s="1"/>
  <c r="AC308" i="2"/>
  <c r="AD308" i="2"/>
  <c r="AF308" i="2" s="1"/>
  <c r="AH308" i="2"/>
  <c r="AJ308" i="2"/>
  <c r="AL308" i="2" s="1"/>
  <c r="AC309" i="2"/>
  <c r="AD309" i="2"/>
  <c r="AC310" i="2"/>
  <c r="AE310" i="2" s="1"/>
  <c r="AD310" i="2"/>
  <c r="AF310" i="2"/>
  <c r="AG310" i="2" s="1"/>
  <c r="AH310" i="2"/>
  <c r="AJ310" i="2" s="1"/>
  <c r="AI310" i="2"/>
  <c r="AK310" i="2" s="1"/>
  <c r="AL310" i="2"/>
  <c r="AC311" i="2"/>
  <c r="AD311" i="2"/>
  <c r="AC312" i="2"/>
  <c r="AD312" i="2"/>
  <c r="AE312" i="2" s="1"/>
  <c r="AG312" i="2" s="1"/>
  <c r="AI312" i="2" s="1"/>
  <c r="AF312" i="2"/>
  <c r="AH312" i="2" s="1"/>
  <c r="AJ312" i="2"/>
  <c r="AK312" i="2"/>
  <c r="AL312" i="2"/>
  <c r="AN312" i="2" s="1"/>
  <c r="AC313" i="2"/>
  <c r="AD313" i="2"/>
  <c r="AE313" i="2"/>
  <c r="AF313" i="2"/>
  <c r="AG313" i="2" s="1"/>
  <c r="AC314" i="2"/>
  <c r="AD314" i="2"/>
  <c r="AF314" i="2" s="1"/>
  <c r="AE314" i="2"/>
  <c r="AC315" i="2"/>
  <c r="AD315" i="2"/>
  <c r="AC316" i="2"/>
  <c r="AD316" i="2"/>
  <c r="AE316" i="2"/>
  <c r="AF316" i="2"/>
  <c r="AG316" i="2"/>
  <c r="AH316" i="2"/>
  <c r="AC317" i="2"/>
  <c r="AD317" i="2"/>
  <c r="AF317" i="2" s="1"/>
  <c r="AC318" i="2"/>
  <c r="AD318" i="2"/>
  <c r="AE318" i="2" s="1"/>
  <c r="AF318" i="2"/>
  <c r="AG318" i="2"/>
  <c r="AH318" i="2"/>
  <c r="AC319" i="2"/>
  <c r="AD319" i="2"/>
  <c r="AE319" i="2" s="1"/>
  <c r="AG319" i="2" s="1"/>
  <c r="AF319" i="2"/>
  <c r="AH319" i="2" s="1"/>
  <c r="AC320" i="2"/>
  <c r="AD320" i="2"/>
  <c r="AE320" i="2"/>
  <c r="AF320" i="2"/>
  <c r="AC321" i="2"/>
  <c r="AD321" i="2"/>
  <c r="AC322" i="2"/>
  <c r="AD322" i="2"/>
  <c r="AC323" i="2"/>
  <c r="AD323" i="2"/>
  <c r="AC324" i="2"/>
  <c r="AD324" i="2"/>
  <c r="AF324" i="2"/>
  <c r="AH324" i="2" s="1"/>
  <c r="AC325" i="2"/>
  <c r="AD325" i="2"/>
  <c r="AE325" i="2"/>
  <c r="AF325" i="2"/>
  <c r="AC326" i="2"/>
  <c r="AD326" i="2"/>
  <c r="AF326" i="2" s="1"/>
  <c r="AE326" i="2"/>
  <c r="AC327" i="2"/>
  <c r="AD327" i="2"/>
  <c r="AE327" i="2" s="1"/>
  <c r="AC328" i="2"/>
  <c r="AD328" i="2"/>
  <c r="AE328" i="2"/>
  <c r="AF328" i="2"/>
  <c r="AG328" i="2" s="1"/>
  <c r="AH328" i="2"/>
  <c r="AJ328" i="2" s="1"/>
  <c r="AL328" i="2" s="1"/>
  <c r="AI328" i="2"/>
  <c r="AK328" i="2" s="1"/>
  <c r="AC329" i="2"/>
  <c r="AD329" i="2"/>
  <c r="AE329" i="2"/>
  <c r="AG329" i="2" s="1"/>
  <c r="AF329" i="2"/>
  <c r="AH329" i="2"/>
  <c r="AI329" i="2" s="1"/>
  <c r="AJ329" i="2"/>
  <c r="AC330" i="2"/>
  <c r="AD330" i="2"/>
  <c r="AE330" i="2" s="1"/>
  <c r="AF330" i="2"/>
  <c r="AC331" i="2"/>
  <c r="AD331" i="2"/>
  <c r="AF331" i="2" s="1"/>
  <c r="AE331" i="2"/>
  <c r="AG331" i="2"/>
  <c r="AH331" i="2"/>
  <c r="AC332" i="2"/>
  <c r="AD332" i="2"/>
  <c r="AE332" i="2" s="1"/>
  <c r="AF332" i="2"/>
  <c r="AC333" i="2"/>
  <c r="AD333" i="2"/>
  <c r="AF333" i="2"/>
  <c r="AC334" i="2"/>
  <c r="AD334" i="2"/>
  <c r="AF334" i="2" s="1"/>
  <c r="AE334" i="2"/>
  <c r="AC335" i="2"/>
  <c r="AD335" i="2"/>
  <c r="AC336" i="2"/>
  <c r="AD336" i="2"/>
  <c r="AE336" i="2" s="1"/>
  <c r="AF336" i="2"/>
  <c r="AH336" i="2" s="1"/>
  <c r="AG336" i="2"/>
  <c r="AI336" i="2" s="1"/>
  <c r="AK336" i="2" s="1"/>
  <c r="AJ336" i="2"/>
  <c r="AL336" i="2" s="1"/>
  <c r="AC337" i="2"/>
  <c r="AD337" i="2"/>
  <c r="AE337" i="2"/>
  <c r="AF337" i="2"/>
  <c r="AG337" i="2" s="1"/>
  <c r="AC338" i="2"/>
  <c r="AD338" i="2"/>
  <c r="AF338" i="2" s="1"/>
  <c r="AE338" i="2"/>
  <c r="AG338" i="2"/>
  <c r="AH338" i="2"/>
  <c r="AC339" i="2"/>
  <c r="AD339" i="2"/>
  <c r="AC340" i="2"/>
  <c r="AD340" i="2"/>
  <c r="AE340" i="2"/>
  <c r="AF340" i="2"/>
  <c r="AH340" i="2" s="1"/>
  <c r="AG340" i="2"/>
  <c r="AC341" i="2"/>
  <c r="AD341" i="2"/>
  <c r="AF341" i="2" s="1"/>
  <c r="AC342" i="2"/>
  <c r="AD342" i="2"/>
  <c r="AE342" i="2" s="1"/>
  <c r="AC343" i="2"/>
  <c r="AD343" i="2"/>
  <c r="AF343" i="2" s="1"/>
  <c r="AE343" i="2"/>
  <c r="AC344" i="2"/>
  <c r="AD344" i="2"/>
  <c r="AE344" i="2"/>
  <c r="AF344" i="2"/>
  <c r="AC345" i="2"/>
  <c r="AD345" i="2"/>
  <c r="AF345" i="2" s="1"/>
  <c r="AC346" i="2"/>
  <c r="AD346" i="2"/>
  <c r="AC347" i="2"/>
  <c r="AD347" i="2"/>
  <c r="AC348" i="2"/>
  <c r="AD348" i="2"/>
  <c r="AF348" i="2"/>
  <c r="AH348" i="2" s="1"/>
  <c r="AC349" i="2"/>
  <c r="AD349" i="2"/>
  <c r="AE349" i="2"/>
  <c r="AF349" i="2"/>
  <c r="AG349" i="2" s="1"/>
  <c r="AC350" i="2"/>
  <c r="AD350" i="2"/>
  <c r="AF350" i="2" s="1"/>
  <c r="AE350" i="2"/>
  <c r="AC351" i="2"/>
  <c r="AD351" i="2"/>
  <c r="AE351" i="2" s="1"/>
  <c r="AF351" i="2"/>
  <c r="AH351" i="2" s="1"/>
  <c r="AG351" i="2"/>
  <c r="AC352" i="2"/>
  <c r="AD352" i="2"/>
  <c r="AE352" i="2"/>
  <c r="AF352" i="2"/>
  <c r="AH352" i="2"/>
  <c r="AJ352" i="2" s="1"/>
  <c r="AL352" i="2" s="1"/>
  <c r="AC353" i="2"/>
  <c r="AD353" i="2"/>
  <c r="AE353" i="2"/>
  <c r="AF353" i="2"/>
  <c r="AG353" i="2" s="1"/>
  <c r="AC354" i="2"/>
  <c r="AE354" i="2" s="1"/>
  <c r="AD354" i="2"/>
  <c r="AF354" i="2"/>
  <c r="AC355" i="2"/>
  <c r="AD355" i="2"/>
  <c r="AF355" i="2" s="1"/>
  <c r="AE355" i="2"/>
  <c r="AG355" i="2"/>
  <c r="AH355" i="2"/>
  <c r="AC356" i="2"/>
  <c r="AE356" i="2" s="1"/>
  <c r="AD356" i="2"/>
  <c r="AF356" i="2"/>
  <c r="AC357" i="2"/>
  <c r="AD357" i="2"/>
  <c r="AE357" i="2" s="1"/>
  <c r="AF357" i="2"/>
  <c r="AC358" i="2"/>
  <c r="AD358" i="2"/>
  <c r="AF358" i="2" s="1"/>
  <c r="AE358" i="2"/>
  <c r="AC359" i="2"/>
  <c r="AD359" i="2"/>
  <c r="AC360" i="2"/>
  <c r="AD360" i="2"/>
  <c r="AE360" i="2" s="1"/>
  <c r="AG360" i="2" s="1"/>
  <c r="AI360" i="2" s="1"/>
  <c r="AK360" i="2" s="1"/>
  <c r="AF360" i="2"/>
  <c r="AH360" i="2" s="1"/>
  <c r="AJ360" i="2"/>
  <c r="AL360" i="2"/>
  <c r="AC361" i="2"/>
  <c r="AD361" i="2"/>
  <c r="AE361" i="2"/>
  <c r="AF361" i="2"/>
  <c r="AG361" i="2" s="1"/>
  <c r="AC362" i="2"/>
  <c r="AD362" i="2"/>
  <c r="AF362" i="2" s="1"/>
  <c r="AH362" i="2" s="1"/>
  <c r="AE362" i="2"/>
  <c r="AC363" i="2"/>
  <c r="AD363" i="2"/>
  <c r="AC364" i="2"/>
  <c r="AE364" i="2" s="1"/>
  <c r="AD364" i="2"/>
  <c r="AF364" i="2"/>
  <c r="AC365" i="2"/>
  <c r="AD365" i="2"/>
  <c r="AC366" i="2"/>
  <c r="AD366" i="2"/>
  <c r="AE366" i="2" s="1"/>
  <c r="AF366" i="2"/>
  <c r="AC367" i="2"/>
  <c r="AD367" i="2"/>
  <c r="AF367" i="2" s="1"/>
  <c r="AC368" i="2"/>
  <c r="AD368" i="2"/>
  <c r="AE368" i="2"/>
  <c r="AF368" i="2"/>
  <c r="AC369" i="2"/>
  <c r="AD369" i="2"/>
  <c r="AC370" i="2"/>
  <c r="AD370" i="2"/>
  <c r="AC371" i="2"/>
  <c r="AD371" i="2"/>
  <c r="AC372" i="2"/>
  <c r="AD372" i="2"/>
  <c r="AE372" i="2" s="1"/>
  <c r="AG372" i="2" s="1"/>
  <c r="AF372" i="2"/>
  <c r="AH372" i="2" s="1"/>
  <c r="AC373" i="2"/>
  <c r="AD373" i="2"/>
  <c r="AE373" i="2"/>
  <c r="AF373" i="2"/>
  <c r="AG373" i="2" s="1"/>
  <c r="AH373" i="2"/>
  <c r="AJ373" i="2" s="1"/>
  <c r="AI373" i="2"/>
  <c r="AK373" i="2"/>
  <c r="AL373" i="2"/>
  <c r="AC374" i="2"/>
  <c r="AD374" i="2"/>
  <c r="AF374" i="2" s="1"/>
  <c r="AH374" i="2"/>
  <c r="AJ374" i="2"/>
  <c r="AL374" i="2"/>
  <c r="AN374" i="2" s="1"/>
  <c r="AP374" i="2"/>
  <c r="AR374" i="2" s="1"/>
  <c r="AC375" i="2"/>
  <c r="AD375" i="2"/>
  <c r="AC376" i="2"/>
  <c r="AD376" i="2"/>
  <c r="AE376" i="2"/>
  <c r="AF376" i="2"/>
  <c r="AG376" i="2"/>
  <c r="AH376" i="2"/>
  <c r="AI376" i="2"/>
  <c r="AJ376" i="2"/>
  <c r="AC377" i="2"/>
  <c r="AD377" i="2"/>
  <c r="AF377" i="2" s="1"/>
  <c r="AC378" i="2"/>
  <c r="AD378" i="2"/>
  <c r="AE378" i="2"/>
  <c r="AF378" i="2"/>
  <c r="AC379" i="2"/>
  <c r="AD379" i="2"/>
  <c r="AF379" i="2"/>
  <c r="AH379" i="2" s="1"/>
  <c r="AC380" i="2"/>
  <c r="AD380" i="2"/>
  <c r="AE380" i="2"/>
  <c r="AF380" i="2"/>
  <c r="AC381" i="2"/>
  <c r="AD381" i="2"/>
  <c r="AF381" i="2" s="1"/>
  <c r="AH381" i="2" s="1"/>
  <c r="AJ381" i="2" s="1"/>
  <c r="AE381" i="2"/>
  <c r="AC382" i="2"/>
  <c r="AD382" i="2"/>
  <c r="AC383" i="2"/>
  <c r="AD383" i="2"/>
  <c r="AF383" i="2" s="1"/>
  <c r="AG383" i="2" s="1"/>
  <c r="AE383" i="2"/>
  <c r="AH383" i="2"/>
  <c r="AC384" i="2"/>
  <c r="AD384" i="2"/>
  <c r="AE384" i="2" s="1"/>
  <c r="AC385" i="2"/>
  <c r="AD385" i="2"/>
  <c r="AE385" i="2"/>
  <c r="AF385" i="2"/>
  <c r="AH385" i="2"/>
  <c r="AJ385" i="2" s="1"/>
  <c r="AL385" i="2"/>
  <c r="AN385" i="2"/>
  <c r="AC386" i="2"/>
  <c r="AD386" i="2"/>
  <c r="AF386" i="2" s="1"/>
  <c r="AH386" i="2"/>
  <c r="AJ386" i="2"/>
  <c r="AL386" i="2" s="1"/>
  <c r="AC387" i="2"/>
  <c r="AD387" i="2"/>
  <c r="AC388" i="2"/>
  <c r="AE388" i="2" s="1"/>
  <c r="AG388" i="2" s="1"/>
  <c r="AD388" i="2"/>
  <c r="AF388" i="2"/>
  <c r="AH388" i="2"/>
  <c r="AC389" i="2"/>
  <c r="AD389" i="2"/>
  <c r="AE389" i="2"/>
  <c r="AG389" i="2" s="1"/>
  <c r="AF389" i="2"/>
  <c r="AH389" i="2"/>
  <c r="AC390" i="2"/>
  <c r="AE390" i="2" s="1"/>
  <c r="AD390" i="2"/>
  <c r="AF390" i="2"/>
  <c r="AC391" i="2"/>
  <c r="AE391" i="2" s="1"/>
  <c r="AD391" i="2"/>
  <c r="AF391" i="2" s="1"/>
  <c r="AC392" i="2"/>
  <c r="AD392" i="2"/>
  <c r="AC393" i="2"/>
  <c r="AD393" i="2"/>
  <c r="AE393" i="2"/>
  <c r="AF393" i="2"/>
  <c r="AC394" i="2"/>
  <c r="AE394" i="2" s="1"/>
  <c r="AD394" i="2"/>
  <c r="AF394" i="2"/>
  <c r="AC395" i="2"/>
  <c r="AE395" i="2" s="1"/>
  <c r="AD395" i="2"/>
  <c r="AF395" i="2" s="1"/>
  <c r="AC396" i="2"/>
  <c r="AD396" i="2"/>
  <c r="AE396" i="2" s="1"/>
  <c r="AC397" i="2"/>
  <c r="AE397" i="2" s="1"/>
  <c r="AD397" i="2"/>
  <c r="AF397" i="2"/>
  <c r="AH397" i="2"/>
  <c r="AJ397" i="2"/>
  <c r="AC398" i="2"/>
  <c r="AD398" i="2"/>
  <c r="AF398" i="2" s="1"/>
  <c r="AE398" i="2"/>
  <c r="AG398" i="2"/>
  <c r="AH398" i="2"/>
  <c r="AC399" i="2"/>
  <c r="AE399" i="2" s="1"/>
  <c r="AD399" i="2"/>
  <c r="AF399" i="2"/>
  <c r="AH399" i="2" s="1"/>
  <c r="AC400" i="2"/>
  <c r="AD400" i="2"/>
  <c r="AC401" i="2"/>
  <c r="AD401" i="2"/>
  <c r="AC402" i="2"/>
  <c r="AD402" i="2"/>
  <c r="AC403" i="2"/>
  <c r="AD403" i="2"/>
  <c r="AF403" i="2" s="1"/>
  <c r="AE403" i="2"/>
  <c r="AC404" i="2"/>
  <c r="AD404" i="2"/>
  <c r="AC405" i="2"/>
  <c r="AD405" i="2"/>
  <c r="AE405" i="2"/>
  <c r="AG405" i="2" s="1"/>
  <c r="AF405" i="2"/>
  <c r="AH405" i="2" s="1"/>
  <c r="AC406" i="2"/>
  <c r="AD406" i="2"/>
  <c r="AC407" i="2"/>
  <c r="AD407" i="2"/>
  <c r="AE407" i="2" s="1"/>
  <c r="AF407" i="2"/>
  <c r="AH407" i="2" s="1"/>
  <c r="AI407" i="2" s="1"/>
  <c r="AG407" i="2"/>
  <c r="AJ407" i="2"/>
  <c r="AC408" i="2"/>
  <c r="AE408" i="2" s="1"/>
  <c r="AD408" i="2"/>
  <c r="AF408" i="2"/>
  <c r="AH408" i="2" s="1"/>
  <c r="AC409" i="2"/>
  <c r="AD409" i="2"/>
  <c r="AE409" i="2"/>
  <c r="AF409" i="2"/>
  <c r="AG409" i="2" s="1"/>
  <c r="AH409" i="2"/>
  <c r="AC410" i="2"/>
  <c r="AD410" i="2"/>
  <c r="AF410" i="2" s="1"/>
  <c r="AH410" i="2" s="1"/>
  <c r="AE410" i="2"/>
  <c r="AC411" i="2"/>
  <c r="AD411" i="2"/>
  <c r="AC412" i="2"/>
  <c r="AE412" i="2" s="1"/>
  <c r="AD412" i="2"/>
  <c r="AF412" i="2" s="1"/>
  <c r="AC413" i="2"/>
  <c r="AD413" i="2"/>
  <c r="AC414" i="2"/>
  <c r="AD414" i="2"/>
  <c r="AE414" i="2" s="1"/>
  <c r="AC415" i="2"/>
  <c r="AE415" i="2" s="1"/>
  <c r="AD415" i="2"/>
  <c r="AF415" i="2"/>
  <c r="AH415" i="2"/>
  <c r="AJ415" i="2" s="1"/>
  <c r="AC416" i="2"/>
  <c r="AD416" i="2"/>
  <c r="AF416" i="2" s="1"/>
  <c r="AE416" i="2"/>
  <c r="AH416" i="2"/>
  <c r="AJ416" i="2" s="1"/>
  <c r="AC417" i="2"/>
  <c r="AD417" i="2"/>
  <c r="AE417" i="2" s="1"/>
  <c r="AF417" i="2"/>
  <c r="AG417" i="2" s="1"/>
  <c r="AH417" i="2"/>
  <c r="AC418" i="2"/>
  <c r="AD418" i="2"/>
  <c r="AE418" i="2"/>
  <c r="AF418" i="2"/>
  <c r="AG418" i="2" s="1"/>
  <c r="AC419" i="2"/>
  <c r="AD419" i="2"/>
  <c r="AE419" i="2" s="1"/>
  <c r="AG419" i="2" s="1"/>
  <c r="AF419" i="2"/>
  <c r="AH419" i="2"/>
  <c r="AC420" i="2"/>
  <c r="AD420" i="2"/>
  <c r="AE420" i="2" s="1"/>
  <c r="AG420" i="2" s="1"/>
  <c r="AI420" i="2" s="1"/>
  <c r="AF420" i="2"/>
  <c r="AH420" i="2" s="1"/>
  <c r="AJ420" i="2" s="1"/>
  <c r="AC421" i="2"/>
  <c r="AD421" i="2"/>
  <c r="AE421" i="2" s="1"/>
  <c r="AF421" i="2"/>
  <c r="AC422" i="2"/>
  <c r="AD422" i="2"/>
  <c r="AF422" i="2" s="1"/>
  <c r="AE422" i="2"/>
  <c r="AC423" i="2"/>
  <c r="AD423" i="2"/>
  <c r="AE423" i="2" s="1"/>
  <c r="AC424" i="2"/>
  <c r="AD424" i="2"/>
  <c r="AF424" i="2" s="1"/>
  <c r="AC425" i="2"/>
  <c r="AD425" i="2"/>
  <c r="AC426" i="2"/>
  <c r="AD426" i="2"/>
  <c r="AC427" i="2"/>
  <c r="AE427" i="2" s="1"/>
  <c r="AD427" i="2"/>
  <c r="AF427" i="2"/>
  <c r="AH427" i="2"/>
  <c r="AJ427" i="2" s="1"/>
  <c r="AL427" i="2"/>
  <c r="AN427" i="2"/>
  <c r="AC428" i="2"/>
  <c r="AD428" i="2"/>
  <c r="AF428" i="2" s="1"/>
  <c r="AE428" i="2"/>
  <c r="AC429" i="2"/>
  <c r="AD429" i="2"/>
  <c r="AE429" i="2" s="1"/>
  <c r="AC430" i="2"/>
  <c r="AD430" i="2"/>
  <c r="AE430" i="2"/>
  <c r="AF430" i="2"/>
  <c r="AH430" i="2" s="1"/>
  <c r="AG430" i="2"/>
  <c r="AC431" i="2"/>
  <c r="AD431" i="2"/>
  <c r="AE431" i="2"/>
  <c r="AF431" i="2"/>
  <c r="AG431" i="2" s="1"/>
  <c r="AC432" i="2"/>
  <c r="AD432" i="2"/>
  <c r="AF432" i="2" s="1"/>
  <c r="AE432" i="2"/>
  <c r="AC433" i="2"/>
  <c r="AD433" i="2"/>
  <c r="AC434" i="2"/>
  <c r="AD434" i="2"/>
  <c r="AF434" i="2" s="1"/>
  <c r="AE434" i="2"/>
  <c r="AC435" i="2"/>
  <c r="AD435" i="2"/>
  <c r="AE435" i="2"/>
  <c r="AF435" i="2"/>
  <c r="AC436" i="2"/>
  <c r="AD436" i="2"/>
  <c r="AF436" i="2"/>
  <c r="AC437" i="2"/>
  <c r="AE437" i="2" s="1"/>
  <c r="AD437" i="2"/>
  <c r="AF437" i="2" s="1"/>
  <c r="AH437" i="2"/>
  <c r="AC438" i="2"/>
  <c r="AD438" i="2"/>
  <c r="AC439" i="2"/>
  <c r="AE439" i="2" s="1"/>
  <c r="AD439" i="2"/>
  <c r="AF439" i="2"/>
  <c r="AG439" i="2" s="1"/>
  <c r="AC440" i="2"/>
  <c r="AD440" i="2"/>
  <c r="AF440" i="2" s="1"/>
  <c r="AE440" i="2"/>
  <c r="AG440" i="2"/>
  <c r="AH440" i="2"/>
  <c r="AC441" i="2"/>
  <c r="AD441" i="2"/>
  <c r="AE441" i="2" s="1"/>
  <c r="AF441" i="2"/>
  <c r="AC442" i="2"/>
  <c r="AE442" i="2" s="1"/>
  <c r="AG442" i="2" s="1"/>
  <c r="AD442" i="2"/>
  <c r="AF442" i="2"/>
  <c r="AH442" i="2"/>
  <c r="AI442" i="2" s="1"/>
  <c r="AJ442" i="2"/>
  <c r="AL442" i="2" s="1"/>
  <c r="AC443" i="2"/>
  <c r="AD443" i="2"/>
  <c r="AF443" i="2" s="1"/>
  <c r="AE443" i="2"/>
  <c r="AC444" i="2"/>
  <c r="AD444" i="2"/>
  <c r="AE444" i="2"/>
  <c r="AF444" i="2"/>
  <c r="AH444" i="2" s="1"/>
  <c r="AJ444" i="2" s="1"/>
  <c r="AG444" i="2"/>
  <c r="AI444" i="2"/>
  <c r="AC445" i="2"/>
  <c r="AD445" i="2"/>
  <c r="AE445" i="2" s="1"/>
  <c r="AC446" i="2"/>
  <c r="AD446" i="2"/>
  <c r="AF446" i="2"/>
  <c r="AH446" i="2" s="1"/>
  <c r="AJ446" i="2" s="1"/>
  <c r="AL446" i="2" s="1"/>
  <c r="AN446" i="2"/>
  <c r="AP446" i="2"/>
  <c r="AC447" i="2"/>
  <c r="AD447" i="2"/>
  <c r="AE447" i="2"/>
  <c r="AF447" i="2"/>
  <c r="AC448" i="2"/>
  <c r="AD448" i="2"/>
  <c r="AE448" i="2" s="1"/>
  <c r="AC449" i="2"/>
  <c r="AD449" i="2"/>
  <c r="AC450" i="2"/>
  <c r="AD450" i="2"/>
  <c r="AF450" i="2" s="1"/>
  <c r="AC451" i="2"/>
  <c r="AD451" i="2"/>
  <c r="AE451" i="2"/>
  <c r="AF451" i="2"/>
  <c r="AC452" i="2"/>
  <c r="AD452" i="2"/>
  <c r="AF452" i="2" s="1"/>
  <c r="AE452" i="2"/>
  <c r="AG452" i="2"/>
  <c r="AH452" i="2"/>
  <c r="AC453" i="2"/>
  <c r="AD453" i="2"/>
  <c r="AF453" i="2"/>
  <c r="AC454" i="2"/>
  <c r="AD454" i="2"/>
  <c r="AE454" i="2"/>
  <c r="AF454" i="2"/>
  <c r="AG454" i="2" s="1"/>
  <c r="AH454" i="2"/>
  <c r="AJ454" i="2" s="1"/>
  <c r="AI454" i="2"/>
  <c r="AC455" i="2"/>
  <c r="AD455" i="2"/>
  <c r="AC456" i="2"/>
  <c r="AD456" i="2"/>
  <c r="AF456" i="2" s="1"/>
  <c r="AH456" i="2" s="1"/>
  <c r="AE456" i="2"/>
  <c r="AC457" i="2"/>
  <c r="AD457" i="2"/>
  <c r="AE457" i="2"/>
  <c r="AF457" i="2"/>
  <c r="AC458" i="2"/>
  <c r="AD458" i="2"/>
  <c r="AF458" i="2" s="1"/>
  <c r="AE458" i="2"/>
  <c r="AC459" i="2"/>
  <c r="AD459" i="2"/>
  <c r="AC460" i="2"/>
  <c r="AE460" i="2" s="1"/>
  <c r="AD460" i="2"/>
  <c r="AF460" i="2"/>
  <c r="AH460" i="2"/>
  <c r="AC461" i="2"/>
  <c r="AD461" i="2"/>
  <c r="AF461" i="2" s="1"/>
  <c r="AE461" i="2"/>
  <c r="AC462" i="2"/>
  <c r="AD462" i="2"/>
  <c r="AE462" i="2" s="1"/>
  <c r="AF462" i="2"/>
  <c r="AC463" i="2"/>
  <c r="AE463" i="2" s="1"/>
  <c r="AD463" i="2"/>
  <c r="AF463" i="2"/>
  <c r="AH463" i="2"/>
  <c r="AJ463" i="2" s="1"/>
  <c r="AL463" i="2"/>
  <c r="AN463" i="2" s="1"/>
  <c r="AC464" i="2"/>
  <c r="AD464" i="2"/>
  <c r="AF464" i="2" s="1"/>
  <c r="AH464" i="2" s="1"/>
  <c r="AE464" i="2"/>
  <c r="AG464" i="2"/>
  <c r="AC465" i="2"/>
  <c r="AD465" i="2"/>
  <c r="AC466" i="2"/>
  <c r="AE466" i="2" s="1"/>
  <c r="AD466" i="2"/>
  <c r="AF466" i="2"/>
  <c r="AC467" i="2"/>
  <c r="AD467" i="2"/>
  <c r="AE467" i="2"/>
  <c r="AF467" i="2"/>
  <c r="AG467" i="2" s="1"/>
  <c r="AH467" i="2"/>
  <c r="AI467" i="2"/>
  <c r="AJ467" i="2"/>
  <c r="AL467" i="2" s="1"/>
  <c r="AN467" i="2" s="1"/>
  <c r="AK467" i="2"/>
  <c r="AM467" i="2"/>
  <c r="AC468" i="2"/>
  <c r="AD468" i="2"/>
  <c r="AE468" i="2" s="1"/>
  <c r="AG468" i="2" s="1"/>
  <c r="AF468" i="2"/>
  <c r="AH468" i="2" s="1"/>
  <c r="AC469" i="2"/>
  <c r="AD469" i="2"/>
  <c r="AC470" i="2"/>
  <c r="AD470" i="2"/>
  <c r="AF470" i="2" s="1"/>
  <c r="AE470" i="2"/>
  <c r="AC471" i="2"/>
  <c r="AD471" i="2"/>
  <c r="AE471" i="2"/>
  <c r="AF471" i="2"/>
  <c r="AC472" i="2"/>
  <c r="AE472" i="2" s="1"/>
  <c r="AD472" i="2"/>
  <c r="AF472" i="2" s="1"/>
  <c r="AC473" i="2"/>
  <c r="AD473" i="2"/>
  <c r="AC474" i="2"/>
  <c r="AD474" i="2"/>
  <c r="AE474" i="2" s="1"/>
  <c r="AG474" i="2" s="1"/>
  <c r="AF474" i="2"/>
  <c r="AH474" i="2" s="1"/>
  <c r="AJ474" i="2"/>
  <c r="AL474" i="2"/>
  <c r="AC475" i="2"/>
  <c r="AD475" i="2"/>
  <c r="AE475" i="2"/>
  <c r="AF475" i="2"/>
  <c r="AG475" i="2" s="1"/>
  <c r="AH475" i="2"/>
  <c r="AJ475" i="2" s="1"/>
  <c r="AI475" i="2"/>
  <c r="AC476" i="2"/>
  <c r="AD476" i="2"/>
  <c r="AF476" i="2" s="1"/>
  <c r="AE476" i="2"/>
  <c r="AG476" i="2"/>
  <c r="AI476" i="2" s="1"/>
  <c r="AK476" i="2" s="1"/>
  <c r="AH476" i="2"/>
  <c r="AJ476" i="2"/>
  <c r="AL476" i="2"/>
  <c r="AN476" i="2" s="1"/>
  <c r="AC477" i="2"/>
  <c r="AD477" i="2"/>
  <c r="AE477" i="2" s="1"/>
  <c r="AF477" i="2"/>
  <c r="AC478" i="2"/>
  <c r="AE478" i="2" s="1"/>
  <c r="AG478" i="2" s="1"/>
  <c r="AD478" i="2"/>
  <c r="AF478" i="2"/>
  <c r="AH478" i="2" s="1"/>
  <c r="AI478" i="2" s="1"/>
  <c r="AJ478" i="2"/>
  <c r="AL478" i="2" s="1"/>
  <c r="AC479" i="2"/>
  <c r="AD479" i="2"/>
  <c r="AC480" i="2"/>
  <c r="AD480" i="2"/>
  <c r="AC481" i="2"/>
  <c r="AD481" i="2"/>
  <c r="AE481" i="2"/>
  <c r="AF481" i="2"/>
  <c r="AC482" i="2"/>
  <c r="AD482" i="2"/>
  <c r="AC483" i="2"/>
  <c r="AD483" i="2"/>
  <c r="AF483" i="2" s="1"/>
  <c r="AE483" i="2"/>
  <c r="AC484" i="2"/>
  <c r="AD484" i="2"/>
  <c r="AC485" i="2"/>
  <c r="AD485" i="2"/>
  <c r="AC486" i="2"/>
  <c r="AD486" i="2"/>
  <c r="AE486" i="2" s="1"/>
  <c r="AG486" i="2" s="1"/>
  <c r="AF486" i="2"/>
  <c r="AH486" i="2" s="1"/>
  <c r="AI486" i="2" s="1"/>
  <c r="AJ486" i="2"/>
  <c r="AK486" i="2" s="1"/>
  <c r="AC487" i="2"/>
  <c r="AD487" i="2"/>
  <c r="AE487" i="2"/>
  <c r="AF487" i="2"/>
  <c r="AG487" i="2" s="1"/>
  <c r="AH487" i="2"/>
  <c r="AC488" i="2"/>
  <c r="AD488" i="2"/>
  <c r="AF488" i="2" s="1"/>
  <c r="AE488" i="2"/>
  <c r="AG488" i="2"/>
  <c r="AH488" i="2"/>
  <c r="AJ488" i="2" s="1"/>
  <c r="AC489" i="2"/>
  <c r="AD489" i="2"/>
  <c r="AE489" i="2" s="1"/>
  <c r="AF489" i="2"/>
  <c r="AH489" i="2" s="1"/>
  <c r="AG489" i="2"/>
  <c r="AI489" i="2" s="1"/>
  <c r="AJ489" i="2"/>
  <c r="AL489" i="2" s="1"/>
  <c r="AK489" i="2"/>
  <c r="AC490" i="2"/>
  <c r="AE490" i="2" s="1"/>
  <c r="AD490" i="2"/>
  <c r="AF490" i="2"/>
  <c r="AC491" i="2"/>
  <c r="AD491" i="2"/>
  <c r="AE491" i="2" s="1"/>
  <c r="AG491" i="2" s="1"/>
  <c r="AF491" i="2"/>
  <c r="AH491" i="2" s="1"/>
  <c r="AJ491" i="2" s="1"/>
  <c r="AI491" i="2"/>
  <c r="AC492" i="2"/>
  <c r="AD492" i="2"/>
  <c r="AE492" i="2" s="1"/>
  <c r="AF492" i="2"/>
  <c r="AH492" i="2" s="1"/>
  <c r="AG492" i="2"/>
  <c r="AC493" i="2"/>
  <c r="AD493" i="2"/>
  <c r="AF493" i="2" s="1"/>
  <c r="AC494" i="2"/>
  <c r="AD494" i="2"/>
  <c r="AE494" i="2" s="1"/>
  <c r="AF494" i="2"/>
  <c r="AC495" i="2"/>
  <c r="AD495" i="2"/>
  <c r="AE495" i="2" s="1"/>
  <c r="AF495" i="2"/>
  <c r="AC496" i="2"/>
  <c r="AD496" i="2"/>
  <c r="AF496" i="2" s="1"/>
  <c r="AE496" i="2"/>
  <c r="AC497" i="2"/>
  <c r="AD497" i="2"/>
  <c r="AC498" i="2"/>
  <c r="AD498" i="2"/>
  <c r="AE498" i="2" s="1"/>
  <c r="AG498" i="2" s="1"/>
  <c r="AI498" i="2" s="1"/>
  <c r="AF498" i="2"/>
  <c r="AH498" i="2" s="1"/>
  <c r="AJ498" i="2"/>
  <c r="AL498" i="2" s="1"/>
  <c r="AN498" i="2" s="1"/>
  <c r="AC499" i="2"/>
  <c r="AD499" i="2"/>
  <c r="AE499" i="2"/>
  <c r="AF499" i="2"/>
  <c r="AC500" i="2"/>
  <c r="AD500" i="2"/>
  <c r="AF500" i="2" s="1"/>
  <c r="AE500" i="2"/>
  <c r="AG500" i="2"/>
  <c r="AH500" i="2"/>
  <c r="AI500" i="2"/>
  <c r="AJ500" i="2"/>
  <c r="AC501" i="2"/>
  <c r="AD501" i="2"/>
  <c r="AC502" i="2"/>
  <c r="AE502" i="2" s="1"/>
  <c r="AD502" i="2"/>
  <c r="AF502" i="2"/>
  <c r="AH502" i="2" s="1"/>
  <c r="AG502" i="2"/>
  <c r="AI502" i="2" s="1"/>
  <c r="AJ502" i="2"/>
  <c r="AL502" i="2" s="1"/>
  <c r="AC503" i="2"/>
  <c r="AD503" i="2"/>
  <c r="AE503" i="2"/>
  <c r="AG503" i="2" s="1"/>
  <c r="AF503" i="2"/>
  <c r="AH503" i="2"/>
  <c r="AJ503" i="2" s="1"/>
  <c r="AC504" i="2"/>
  <c r="AD504" i="2"/>
  <c r="AC505" i="2"/>
  <c r="AE505" i="2" s="1"/>
  <c r="AD505" i="2"/>
  <c r="AF505" i="2"/>
  <c r="AH505" i="2"/>
  <c r="AC506" i="2"/>
  <c r="AD506" i="2"/>
  <c r="AE506" i="2"/>
  <c r="AF506" i="2"/>
  <c r="AC507" i="2"/>
  <c r="AD507" i="2"/>
  <c r="AF507" i="2" s="1"/>
  <c r="AE507" i="2"/>
  <c r="AC508" i="2"/>
  <c r="AE508" i="2" s="1"/>
  <c r="AD508" i="2"/>
  <c r="AF508" i="2" s="1"/>
  <c r="AC509" i="2"/>
  <c r="AD509" i="2"/>
  <c r="AC510" i="2"/>
  <c r="AD510" i="2"/>
  <c r="AE510" i="2" s="1"/>
  <c r="AG510" i="2" s="1"/>
  <c r="AF510" i="2"/>
  <c r="AH510" i="2" s="1"/>
  <c r="AC511" i="2"/>
  <c r="AD511" i="2"/>
  <c r="AE511" i="2"/>
  <c r="AF511" i="2"/>
  <c r="AG511" i="2" s="1"/>
  <c r="AH511" i="2"/>
  <c r="AI511" i="2" s="1"/>
  <c r="AC512" i="2"/>
  <c r="AD512" i="2"/>
  <c r="AF512" i="2" s="1"/>
  <c r="AH512" i="2" s="1"/>
  <c r="AE512" i="2"/>
  <c r="AG512" i="2" s="1"/>
  <c r="AC513" i="2"/>
  <c r="AD513" i="2"/>
  <c r="AC514" i="2"/>
  <c r="AE514" i="2" s="1"/>
  <c r="AD514" i="2"/>
  <c r="AF514" i="2"/>
  <c r="AH514" i="2"/>
  <c r="AJ514" i="2" s="1"/>
  <c r="AL514" i="2" s="1"/>
  <c r="AC515" i="2"/>
  <c r="AD515" i="2"/>
  <c r="AE515" i="2"/>
  <c r="AF515" i="2"/>
  <c r="AG515" i="2"/>
  <c r="AH515" i="2"/>
  <c r="AC516" i="2"/>
  <c r="AD516" i="2"/>
  <c r="AE516" i="2"/>
  <c r="AF516" i="2"/>
  <c r="AC517" i="2"/>
  <c r="AE517" i="2" s="1"/>
  <c r="AG517" i="2" s="1"/>
  <c r="AD517" i="2"/>
  <c r="AF517" i="2" s="1"/>
  <c r="AH517" i="2" s="1"/>
  <c r="AC518" i="2"/>
  <c r="AD518" i="2"/>
  <c r="AE518" i="2" s="1"/>
  <c r="AF518" i="2"/>
  <c r="AG518" i="2" s="1"/>
  <c r="AH518" i="2"/>
  <c r="AC519" i="2"/>
  <c r="AD519" i="2"/>
  <c r="AF519" i="2"/>
  <c r="AH519" i="2" s="1"/>
  <c r="AJ519" i="2"/>
  <c r="AL519" i="2"/>
  <c r="AN519" i="2"/>
  <c r="AP519" i="2"/>
  <c r="AR519" i="2" s="1"/>
  <c r="AC520" i="2"/>
  <c r="AD520" i="2"/>
  <c r="AE520" i="2" s="1"/>
  <c r="AC521" i="2"/>
  <c r="AD521" i="2"/>
  <c r="AF521" i="2" s="1"/>
  <c r="AH521" i="2"/>
  <c r="AC522" i="2"/>
  <c r="AD522" i="2"/>
  <c r="AC523" i="2"/>
  <c r="AE523" i="2" s="1"/>
  <c r="AD523" i="2"/>
  <c r="AF523" i="2"/>
  <c r="AH523" i="2"/>
  <c r="AJ523" i="2"/>
  <c r="AC524" i="2"/>
  <c r="AD524" i="2"/>
  <c r="AC525" i="2"/>
  <c r="AD525" i="2"/>
  <c r="AC526" i="2"/>
  <c r="AD526" i="2"/>
  <c r="AE526" i="2"/>
  <c r="AF526" i="2"/>
  <c r="AC527" i="2"/>
  <c r="AD527" i="2"/>
  <c r="AF527" i="2" s="1"/>
  <c r="AE527" i="2"/>
  <c r="AG527" i="2"/>
  <c r="AI527" i="2" s="1"/>
  <c r="AH527" i="2"/>
  <c r="AJ527" i="2"/>
  <c r="AC528" i="2"/>
  <c r="AD528" i="2"/>
  <c r="AC529" i="2"/>
  <c r="AD529" i="2"/>
  <c r="AE529" i="2"/>
  <c r="AF529" i="2"/>
  <c r="AH529" i="2" s="1"/>
  <c r="AG529" i="2"/>
  <c r="AC530" i="2"/>
  <c r="AD530" i="2"/>
  <c r="AE530" i="2" s="1"/>
  <c r="AG530" i="2" s="1"/>
  <c r="AF530" i="2"/>
  <c r="AH530" i="2"/>
  <c r="AJ530" i="2"/>
  <c r="AC531" i="2"/>
  <c r="AD531" i="2"/>
  <c r="AF531" i="2" s="1"/>
  <c r="AE531" i="2"/>
  <c r="AC532" i="2"/>
  <c r="AD532" i="2"/>
  <c r="AC533" i="2"/>
  <c r="AD533" i="2"/>
  <c r="AF533" i="2" s="1"/>
  <c r="AH533" i="2" s="1"/>
  <c r="AC534" i="2"/>
  <c r="AD534" i="2"/>
  <c r="AE534" i="2" s="1"/>
  <c r="AC535" i="2"/>
  <c r="AD535" i="2"/>
  <c r="AE535" i="2"/>
  <c r="AF535" i="2"/>
  <c r="AH535" i="2"/>
  <c r="AJ535" i="2"/>
  <c r="AL535" i="2" s="1"/>
  <c r="AC536" i="2"/>
  <c r="AD536" i="2"/>
  <c r="AF536" i="2" s="1"/>
  <c r="AH536" i="2"/>
  <c r="AJ536" i="2"/>
  <c r="AC537" i="2"/>
  <c r="AD537" i="2"/>
  <c r="AF537" i="2"/>
  <c r="AH537" i="2" s="1"/>
  <c r="AC538" i="2"/>
  <c r="AE538" i="2" s="1"/>
  <c r="AD538" i="2"/>
  <c r="AF538" i="2"/>
  <c r="AH538" i="2" s="1"/>
  <c r="AG538" i="2"/>
  <c r="AC539" i="2"/>
  <c r="AD539" i="2"/>
  <c r="AE539" i="2"/>
  <c r="AF539" i="2"/>
  <c r="AC540" i="2"/>
  <c r="AD540" i="2"/>
  <c r="AE540" i="2"/>
  <c r="AF540" i="2"/>
  <c r="AG540" i="2" s="1"/>
  <c r="AH540" i="2"/>
  <c r="AI540" i="2"/>
  <c r="AJ540" i="2"/>
  <c r="AL540" i="2"/>
  <c r="AN540" i="2" s="1"/>
  <c r="AP540" i="2"/>
  <c r="AC541" i="2"/>
  <c r="AE541" i="2" s="1"/>
  <c r="AD541" i="2"/>
  <c r="AF541" i="2" s="1"/>
  <c r="AC542" i="2"/>
  <c r="AD542" i="2"/>
  <c r="AC543" i="2"/>
  <c r="AE543" i="2" s="1"/>
  <c r="AD543" i="2"/>
  <c r="AF543" i="2"/>
  <c r="AC544" i="2"/>
  <c r="AD544" i="2"/>
  <c r="AE544" i="2"/>
  <c r="AF544" i="2"/>
  <c r="AC545" i="2"/>
  <c r="AD545" i="2"/>
  <c r="AF545" i="2"/>
  <c r="AH545" i="2" s="1"/>
  <c r="AC546" i="2"/>
  <c r="AD546" i="2"/>
  <c r="AE546" i="2"/>
  <c r="AF546" i="2"/>
  <c r="AG546" i="2" s="1"/>
  <c r="AC547" i="2"/>
  <c r="AD547" i="2"/>
  <c r="AF547" i="2" s="1"/>
  <c r="AG547" i="2" s="1"/>
  <c r="AE547" i="2"/>
  <c r="AH547" i="2"/>
  <c r="AI547" i="2"/>
  <c r="AJ547" i="2"/>
  <c r="AL547" i="2" s="1"/>
  <c r="AC548" i="2"/>
  <c r="AD548" i="2"/>
  <c r="AE548" i="2" s="1"/>
  <c r="AF548" i="2"/>
  <c r="AH548" i="2" s="1"/>
  <c r="AG548" i="2"/>
  <c r="AJ548" i="2"/>
  <c r="AC549" i="2"/>
  <c r="AE549" i="2" s="1"/>
  <c r="AD549" i="2"/>
  <c r="AF549" i="2"/>
  <c r="AC550" i="2"/>
  <c r="AD550" i="2"/>
  <c r="AE550" i="2" s="1"/>
  <c r="AC551" i="2"/>
  <c r="AD551" i="2"/>
  <c r="AE551" i="2"/>
  <c r="AF551" i="2"/>
  <c r="AH551" i="2" s="1"/>
  <c r="AJ551" i="2" s="1"/>
  <c r="AG551" i="2"/>
  <c r="AI551" i="2"/>
  <c r="AC552" i="2"/>
  <c r="AD552" i="2"/>
  <c r="AE552" i="2"/>
  <c r="AF552" i="2"/>
  <c r="AH552" i="2" s="1"/>
  <c r="AG552" i="2"/>
  <c r="AC553" i="2"/>
  <c r="AD553" i="2"/>
  <c r="AC554" i="2"/>
  <c r="AD554" i="2"/>
  <c r="AE554" i="2" s="1"/>
  <c r="AF554" i="2"/>
  <c r="AC555" i="2"/>
  <c r="AD555" i="2"/>
  <c r="AF555" i="2" s="1"/>
  <c r="AC556" i="2"/>
  <c r="AD556" i="2"/>
  <c r="AC557" i="2"/>
  <c r="AD557" i="2"/>
  <c r="AE557" i="2" s="1"/>
  <c r="AC558" i="2"/>
  <c r="AE558" i="2" s="1"/>
  <c r="AD558" i="2"/>
  <c r="AF558" i="2"/>
  <c r="AH558" i="2"/>
  <c r="AC559" i="2"/>
  <c r="AD559" i="2"/>
  <c r="AF559" i="2" s="1"/>
  <c r="AG559" i="2" s="1"/>
  <c r="AE559" i="2"/>
  <c r="AC560" i="2"/>
  <c r="AD560" i="2"/>
  <c r="AE560" i="2" s="1"/>
  <c r="AC561" i="2"/>
  <c r="AD561" i="2"/>
  <c r="AE561" i="2"/>
  <c r="AF561" i="2"/>
  <c r="AC562" i="2"/>
  <c r="AD562" i="2"/>
  <c r="AE562" i="2"/>
  <c r="AF562" i="2"/>
  <c r="AG562" i="2" s="1"/>
  <c r="AC563" i="2"/>
  <c r="AD563" i="2"/>
  <c r="AE563" i="2"/>
  <c r="AF563" i="2"/>
  <c r="AG563" i="2" s="1"/>
  <c r="AH563" i="2"/>
  <c r="AJ563" i="2" s="1"/>
  <c r="AI563" i="2"/>
  <c r="AC564" i="2"/>
  <c r="AD564" i="2"/>
  <c r="AE564" i="2"/>
  <c r="AF564" i="2"/>
  <c r="AH564" i="2" s="1"/>
  <c r="AG564" i="2"/>
  <c r="AC565" i="2"/>
  <c r="AD565" i="2"/>
  <c r="AF565" i="2" s="1"/>
  <c r="AH565" i="2" s="1"/>
  <c r="AE565" i="2"/>
  <c r="AG565" i="2"/>
  <c r="AC566" i="2"/>
  <c r="AD566" i="2"/>
  <c r="AE566" i="2"/>
  <c r="AF566" i="2"/>
  <c r="AC567" i="2"/>
  <c r="AD567" i="2"/>
  <c r="AF567" i="2" s="1"/>
  <c r="AC568" i="2"/>
  <c r="AD568" i="2"/>
  <c r="AC569" i="2"/>
  <c r="AD569" i="2"/>
  <c r="AE569" i="2" s="1"/>
  <c r="AC570" i="2"/>
  <c r="AD570" i="2"/>
  <c r="AE570" i="2"/>
  <c r="AF570" i="2"/>
  <c r="AD25" i="2"/>
  <c r="AF25" i="2"/>
  <c r="AC25" i="2"/>
  <c r="D542" i="1"/>
  <c r="F541" i="1"/>
  <c r="E542" i="1"/>
  <c r="I542" i="1"/>
  <c r="I543" i="1" s="1"/>
  <c r="I544" i="1" s="1"/>
  <c r="I545" i="1" s="1"/>
  <c r="I546" i="1" s="1"/>
  <c r="I547" i="1" s="1"/>
  <c r="I548" i="1" s="1"/>
  <c r="I549" i="1" s="1"/>
  <c r="I550" i="1" s="1"/>
  <c r="I551" i="1" s="1"/>
  <c r="I552" i="1" s="1"/>
  <c r="I553" i="1" s="1"/>
  <c r="I554" i="1" s="1"/>
  <c r="I555" i="1" s="1"/>
  <c r="I556" i="1" s="1"/>
  <c r="I557" i="1" s="1"/>
  <c r="I558" i="1" s="1"/>
  <c r="I559" i="1" s="1"/>
  <c r="I560" i="1" s="1"/>
  <c r="I561" i="1" s="1"/>
  <c r="I562" i="1" s="1"/>
  <c r="I563" i="1" s="1"/>
  <c r="I564" i="1" s="1"/>
  <c r="I565" i="1" s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F553" i="1" l="1"/>
  <c r="D554" i="1" s="1"/>
  <c r="AJ430" i="2"/>
  <c r="AI430" i="2"/>
  <c r="AI316" i="2"/>
  <c r="AJ316" i="2"/>
  <c r="AI552" i="2"/>
  <c r="AJ552" i="2"/>
  <c r="AK548" i="2"/>
  <c r="AL548" i="2"/>
  <c r="AJ545" i="2"/>
  <c r="AJ492" i="2"/>
  <c r="AI492" i="2"/>
  <c r="AI487" i="2"/>
  <c r="AJ487" i="2"/>
  <c r="AG570" i="2"/>
  <c r="AH570" i="2"/>
  <c r="AQ540" i="2"/>
  <c r="AR540" i="2"/>
  <c r="AG539" i="2"/>
  <c r="AH539" i="2"/>
  <c r="AL530" i="2"/>
  <c r="AH526" i="2"/>
  <c r="AG526" i="2"/>
  <c r="AL523" i="2"/>
  <c r="AL500" i="2"/>
  <c r="AK500" i="2"/>
  <c r="AP498" i="2"/>
  <c r="AG554" i="2"/>
  <c r="AH554" i="2"/>
  <c r="AI548" i="2"/>
  <c r="AI530" i="2"/>
  <c r="AK530" i="2" s="1"/>
  <c r="AG561" i="2"/>
  <c r="AH561" i="2"/>
  <c r="AL536" i="2"/>
  <c r="AJ558" i="2"/>
  <c r="AI558" i="2"/>
  <c r="AI505" i="2"/>
  <c r="AJ505" i="2"/>
  <c r="AK547" i="2"/>
  <c r="AM547" i="2" s="1"/>
  <c r="AE542" i="2"/>
  <c r="AL527" i="2"/>
  <c r="AK527" i="2"/>
  <c r="AJ515" i="2"/>
  <c r="AI515" i="2"/>
  <c r="AI488" i="2"/>
  <c r="AL117" i="2"/>
  <c r="AE479" i="2"/>
  <c r="AF479" i="2"/>
  <c r="AN547" i="2"/>
  <c r="AK488" i="2"/>
  <c r="AL488" i="2"/>
  <c r="AG453" i="2"/>
  <c r="AH453" i="2"/>
  <c r="AI419" i="2"/>
  <c r="AJ419" i="2"/>
  <c r="AG566" i="2"/>
  <c r="AH566" i="2"/>
  <c r="AJ538" i="2"/>
  <c r="AI538" i="2"/>
  <c r="AE553" i="2"/>
  <c r="AF553" i="2"/>
  <c r="AG549" i="2"/>
  <c r="AH549" i="2"/>
  <c r="AM535" i="2"/>
  <c r="AN535" i="2"/>
  <c r="AI510" i="2"/>
  <c r="AJ510" i="2"/>
  <c r="AG470" i="2"/>
  <c r="AH470" i="2"/>
  <c r="AK416" i="2"/>
  <c r="AL416" i="2"/>
  <c r="AJ521" i="2"/>
  <c r="AG443" i="2"/>
  <c r="AH443" i="2"/>
  <c r="AI331" i="2"/>
  <c r="AJ331" i="2"/>
  <c r="AG558" i="2"/>
  <c r="AI537" i="2"/>
  <c r="AJ537" i="2"/>
  <c r="AE525" i="2"/>
  <c r="AF525" i="2"/>
  <c r="AG521" i="2"/>
  <c r="AI521" i="2" s="1"/>
  <c r="AN514" i="2"/>
  <c r="AG505" i="2"/>
  <c r="AG495" i="2"/>
  <c r="AH495" i="2"/>
  <c r="AG490" i="2"/>
  <c r="AH490" i="2"/>
  <c r="AK475" i="2"/>
  <c r="AL475" i="2"/>
  <c r="AG457" i="2"/>
  <c r="AH457" i="2"/>
  <c r="AH432" i="2"/>
  <c r="AG432" i="2"/>
  <c r="AG428" i="2"/>
  <c r="AH428" i="2"/>
  <c r="AG314" i="2"/>
  <c r="AH314" i="2"/>
  <c r="AE537" i="2"/>
  <c r="AG537" i="2" s="1"/>
  <c r="AT519" i="2"/>
  <c r="AI517" i="2"/>
  <c r="AJ517" i="2"/>
  <c r="AG514" i="2"/>
  <c r="AI514" i="2" s="1"/>
  <c r="AK514" i="2" s="1"/>
  <c r="AM514" i="2" s="1"/>
  <c r="AE497" i="2"/>
  <c r="AF497" i="2"/>
  <c r="AK444" i="2"/>
  <c r="AL444" i="2"/>
  <c r="AI351" i="2"/>
  <c r="AJ351" i="2"/>
  <c r="AI518" i="2"/>
  <c r="AJ518" i="2"/>
  <c r="AG441" i="2"/>
  <c r="AH441" i="2"/>
  <c r="AN336" i="2"/>
  <c r="AM336" i="2"/>
  <c r="AP307" i="2"/>
  <c r="AH494" i="2"/>
  <c r="AG494" i="2"/>
  <c r="AG461" i="2"/>
  <c r="AH461" i="2"/>
  <c r="AP385" i="2"/>
  <c r="AG325" i="2"/>
  <c r="AH325" i="2"/>
  <c r="AH206" i="2"/>
  <c r="AF560" i="2"/>
  <c r="AK551" i="2"/>
  <c r="AL551" i="2"/>
  <c r="AG544" i="2"/>
  <c r="AH544" i="2"/>
  <c r="AK540" i="2"/>
  <c r="AM540" i="2" s="1"/>
  <c r="AO540" i="2" s="1"/>
  <c r="AF534" i="2"/>
  <c r="AE533" i="2"/>
  <c r="AG533" i="2" s="1"/>
  <c r="AE532" i="2"/>
  <c r="AF532" i="2"/>
  <c r="AH531" i="2"/>
  <c r="AG531" i="2"/>
  <c r="AH506" i="2"/>
  <c r="AG506" i="2"/>
  <c r="AK502" i="2"/>
  <c r="AM502" i="2" s="1"/>
  <c r="AM489" i="2"/>
  <c r="AN489" i="2"/>
  <c r="AL486" i="2"/>
  <c r="AG456" i="2"/>
  <c r="AE424" i="2"/>
  <c r="AM373" i="2"/>
  <c r="AN373" i="2"/>
  <c r="AM312" i="2"/>
  <c r="AO312" i="2" s="1"/>
  <c r="AE528" i="2"/>
  <c r="AF528" i="2"/>
  <c r="AP463" i="2"/>
  <c r="AJ240" i="2"/>
  <c r="AI240" i="2"/>
  <c r="AK563" i="2"/>
  <c r="AL563" i="2"/>
  <c r="AE504" i="2"/>
  <c r="AF504" i="2"/>
  <c r="AE556" i="2"/>
  <c r="AF556" i="2"/>
  <c r="AI533" i="2"/>
  <c r="AJ533" i="2"/>
  <c r="AF524" i="2"/>
  <c r="AE524" i="2"/>
  <c r="AG516" i="2"/>
  <c r="AH516" i="2"/>
  <c r="AN502" i="2"/>
  <c r="AE482" i="2"/>
  <c r="AF482" i="2"/>
  <c r="AG424" i="2"/>
  <c r="AH424" i="2"/>
  <c r="AJ388" i="2"/>
  <c r="AI388" i="2"/>
  <c r="AH332" i="2"/>
  <c r="AG332" i="2"/>
  <c r="AP312" i="2"/>
  <c r="AG212" i="2"/>
  <c r="AH212" i="2"/>
  <c r="AI564" i="2"/>
  <c r="AJ564" i="2"/>
  <c r="AH421" i="2"/>
  <c r="AG421" i="2"/>
  <c r="AJ305" i="2"/>
  <c r="AF542" i="2"/>
  <c r="AK491" i="2"/>
  <c r="AL491" i="2"/>
  <c r="AI456" i="2"/>
  <c r="AJ456" i="2"/>
  <c r="AG232" i="2"/>
  <c r="AH232" i="2"/>
  <c r="AG216" i="2"/>
  <c r="AH216" i="2"/>
  <c r="AJ529" i="2"/>
  <c r="AI529" i="2"/>
  <c r="AN474" i="2"/>
  <c r="AE568" i="2"/>
  <c r="AF568" i="2"/>
  <c r="AH562" i="2"/>
  <c r="AH559" i="2"/>
  <c r="AH543" i="2"/>
  <c r="AG543" i="2"/>
  <c r="AE567" i="2"/>
  <c r="AE555" i="2"/>
  <c r="AF550" i="2"/>
  <c r="AH546" i="2"/>
  <c r="AG541" i="2"/>
  <c r="AH541" i="2"/>
  <c r="AF449" i="2"/>
  <c r="AE449" i="2"/>
  <c r="AR446" i="2"/>
  <c r="AE433" i="2"/>
  <c r="AF433" i="2"/>
  <c r="AH343" i="2"/>
  <c r="AG343" i="2"/>
  <c r="AE315" i="2"/>
  <c r="AF315" i="2"/>
  <c r="AL282" i="2"/>
  <c r="AK282" i="2"/>
  <c r="AG275" i="2"/>
  <c r="AH275" i="2"/>
  <c r="AE266" i="2"/>
  <c r="AG266" i="2" s="1"/>
  <c r="AG567" i="2"/>
  <c r="AH567" i="2"/>
  <c r="AG555" i="2"/>
  <c r="AH555" i="2"/>
  <c r="AG481" i="2"/>
  <c r="AG471" i="2"/>
  <c r="AH471" i="2"/>
  <c r="AE465" i="2"/>
  <c r="AF465" i="2"/>
  <c r="AI398" i="2"/>
  <c r="AJ398" i="2"/>
  <c r="AF396" i="2"/>
  <c r="AG390" i="2"/>
  <c r="AH390" i="2"/>
  <c r="AE335" i="2"/>
  <c r="AF335" i="2"/>
  <c r="AK299" i="2"/>
  <c r="AL299" i="2"/>
  <c r="AF247" i="2"/>
  <c r="AI474" i="2"/>
  <c r="AK474" i="2" s="1"/>
  <c r="AM474" i="2" s="1"/>
  <c r="AI468" i="2"/>
  <c r="AJ468" i="2"/>
  <c r="AG434" i="2"/>
  <c r="AH434" i="2"/>
  <c r="AE404" i="2"/>
  <c r="AF404" i="2"/>
  <c r="AG354" i="2"/>
  <c r="AH354" i="2"/>
  <c r="AJ511" i="2"/>
  <c r="AI503" i="2"/>
  <c r="AG499" i="2"/>
  <c r="AH499" i="2"/>
  <c r="AP467" i="2"/>
  <c r="AO467" i="2"/>
  <c r="AG466" i="2"/>
  <c r="AH466" i="2"/>
  <c r="AI464" i="2"/>
  <c r="AJ464" i="2"/>
  <c r="AK454" i="2"/>
  <c r="AL454" i="2"/>
  <c r="AK442" i="2"/>
  <c r="AI440" i="2"/>
  <c r="AJ440" i="2"/>
  <c r="AH431" i="2"/>
  <c r="AL415" i="2"/>
  <c r="AG381" i="2"/>
  <c r="AI381" i="2" s="1"/>
  <c r="AK381" i="2" s="1"/>
  <c r="AG277" i="2"/>
  <c r="AH277" i="2"/>
  <c r="AI214" i="2"/>
  <c r="AJ214" i="2"/>
  <c r="AG507" i="2"/>
  <c r="AH507" i="2"/>
  <c r="AK503" i="2"/>
  <c r="AL503" i="2"/>
  <c r="AE501" i="2"/>
  <c r="AF501" i="2"/>
  <c r="AG483" i="2"/>
  <c r="AH483" i="2"/>
  <c r="AH462" i="2"/>
  <c r="AG462" i="2"/>
  <c r="AJ452" i="2"/>
  <c r="AI452" i="2"/>
  <c r="AM442" i="2"/>
  <c r="AN442" i="2"/>
  <c r="AH435" i="2"/>
  <c r="AG435" i="2"/>
  <c r="AT374" i="2"/>
  <c r="AF365" i="2"/>
  <c r="AE365" i="2"/>
  <c r="AJ318" i="2"/>
  <c r="AI318" i="2"/>
  <c r="AG265" i="2"/>
  <c r="AH265" i="2"/>
  <c r="AM230" i="2"/>
  <c r="AN230" i="2"/>
  <c r="AG196" i="2"/>
  <c r="AH196" i="2"/>
  <c r="AN179" i="2"/>
  <c r="AE522" i="2"/>
  <c r="AF522" i="2"/>
  <c r="AF520" i="2"/>
  <c r="AE513" i="2"/>
  <c r="AF513" i="2"/>
  <c r="AI512" i="2"/>
  <c r="AJ512" i="2"/>
  <c r="AG477" i="2"/>
  <c r="AH477" i="2"/>
  <c r="AG410" i="2"/>
  <c r="AL381" i="2"/>
  <c r="AE321" i="2"/>
  <c r="AF321" i="2"/>
  <c r="AG285" i="2"/>
  <c r="AH285" i="2"/>
  <c r="AI565" i="2"/>
  <c r="AJ565" i="2"/>
  <c r="AE545" i="2"/>
  <c r="AG545" i="2" s="1"/>
  <c r="AI545" i="2" s="1"/>
  <c r="AE521" i="2"/>
  <c r="AG508" i="2"/>
  <c r="AH508" i="2"/>
  <c r="AE493" i="2"/>
  <c r="AG493" i="2" s="1"/>
  <c r="AJ405" i="2"/>
  <c r="AI405" i="2"/>
  <c r="AE367" i="2"/>
  <c r="AG367" i="2" s="1"/>
  <c r="AF234" i="2"/>
  <c r="AE234" i="2"/>
  <c r="AH202" i="2"/>
  <c r="AG202" i="2"/>
  <c r="AE112" i="2"/>
  <c r="AF112" i="2"/>
  <c r="AH493" i="2"/>
  <c r="AF484" i="2"/>
  <c r="AE484" i="2"/>
  <c r="AI410" i="2"/>
  <c r="AJ410" i="2"/>
  <c r="AF402" i="2"/>
  <c r="AE402" i="2"/>
  <c r="AH367" i="2"/>
  <c r="AM352" i="2"/>
  <c r="AN352" i="2"/>
  <c r="AH422" i="2"/>
  <c r="AG422" i="2"/>
  <c r="AI417" i="2"/>
  <c r="AJ417" i="2"/>
  <c r="AK407" i="2"/>
  <c r="AL407" i="2"/>
  <c r="AE401" i="2"/>
  <c r="AF401" i="2"/>
  <c r="AJ399" i="2"/>
  <c r="AE369" i="2"/>
  <c r="AF369" i="2"/>
  <c r="AM310" i="2"/>
  <c r="AN310" i="2"/>
  <c r="AK303" i="2"/>
  <c r="AL303" i="2"/>
  <c r="AI298" i="2"/>
  <c r="AJ298" i="2"/>
  <c r="AE254" i="2"/>
  <c r="AF254" i="2"/>
  <c r="AN226" i="2"/>
  <c r="AK478" i="2"/>
  <c r="AM476" i="2"/>
  <c r="AE473" i="2"/>
  <c r="AF473" i="2"/>
  <c r="AG458" i="2"/>
  <c r="AH458" i="2"/>
  <c r="AH447" i="2"/>
  <c r="AG447" i="2"/>
  <c r="AF445" i="2"/>
  <c r="AI437" i="2"/>
  <c r="AJ437" i="2"/>
  <c r="AG403" i="2"/>
  <c r="AH403" i="2"/>
  <c r="AE382" i="2"/>
  <c r="AF382" i="2"/>
  <c r="AF342" i="2"/>
  <c r="AI340" i="2"/>
  <c r="AJ340" i="2"/>
  <c r="AE305" i="2"/>
  <c r="AG305" i="2" s="1"/>
  <c r="AI305" i="2" s="1"/>
  <c r="AG291" i="2"/>
  <c r="AH291" i="2"/>
  <c r="AG262" i="2"/>
  <c r="AK260" i="2"/>
  <c r="AL260" i="2"/>
  <c r="AK258" i="2"/>
  <c r="AL258" i="2"/>
  <c r="AP255" i="2"/>
  <c r="AE224" i="2"/>
  <c r="AF224" i="2"/>
  <c r="AI198" i="2"/>
  <c r="AJ198" i="2"/>
  <c r="AM478" i="2"/>
  <c r="AN478" i="2"/>
  <c r="AO476" i="2"/>
  <c r="AP476" i="2"/>
  <c r="AJ460" i="2"/>
  <c r="AE459" i="2"/>
  <c r="AF459" i="2"/>
  <c r="AK420" i="2"/>
  <c r="AL420" i="2"/>
  <c r="AL397" i="2"/>
  <c r="AI389" i="2"/>
  <c r="AJ389" i="2"/>
  <c r="AH380" i="2"/>
  <c r="AG380" i="2"/>
  <c r="AG378" i="2"/>
  <c r="AH378" i="2"/>
  <c r="AG364" i="2"/>
  <c r="AH364" i="2"/>
  <c r="AF346" i="2"/>
  <c r="AE346" i="2"/>
  <c r="AH278" i="2"/>
  <c r="AG278" i="2"/>
  <c r="AI262" i="2"/>
  <c r="AJ262" i="2"/>
  <c r="AF208" i="2"/>
  <c r="AE208" i="2"/>
  <c r="AH481" i="2"/>
  <c r="AG460" i="2"/>
  <c r="AI460" i="2" s="1"/>
  <c r="AF448" i="2"/>
  <c r="AP427" i="2"/>
  <c r="AI383" i="2"/>
  <c r="AJ383" i="2"/>
  <c r="AL376" i="2"/>
  <c r="AK376" i="2"/>
  <c r="AG362" i="2"/>
  <c r="AI362" i="2" s="1"/>
  <c r="AH353" i="2"/>
  <c r="AG330" i="2"/>
  <c r="AH330" i="2"/>
  <c r="AJ324" i="2"/>
  <c r="AE300" i="2"/>
  <c r="AF300" i="2"/>
  <c r="AG187" i="2"/>
  <c r="AH187" i="2"/>
  <c r="AG185" i="2"/>
  <c r="AH185" i="2"/>
  <c r="AP146" i="2"/>
  <c r="AE519" i="2"/>
  <c r="AG519" i="2" s="1"/>
  <c r="AI519" i="2" s="1"/>
  <c r="AK519" i="2" s="1"/>
  <c r="AM519" i="2" s="1"/>
  <c r="AO519" i="2" s="1"/>
  <c r="AQ519" i="2" s="1"/>
  <c r="AS519" i="2" s="1"/>
  <c r="AH439" i="2"/>
  <c r="AF423" i="2"/>
  <c r="AH418" i="2"/>
  <c r="AI409" i="2"/>
  <c r="AJ409" i="2"/>
  <c r="AG391" i="2"/>
  <c r="AH391" i="2"/>
  <c r="AE387" i="2"/>
  <c r="AF387" i="2"/>
  <c r="AE324" i="2"/>
  <c r="AG324" i="2" s="1"/>
  <c r="AI324" i="2" s="1"/>
  <c r="AL286" i="2"/>
  <c r="AK286" i="2"/>
  <c r="AK498" i="2"/>
  <c r="AM498" i="2" s="1"/>
  <c r="AO498" i="2" s="1"/>
  <c r="AE480" i="2"/>
  <c r="AF480" i="2"/>
  <c r="AE426" i="2"/>
  <c r="AJ362" i="2"/>
  <c r="AH356" i="2"/>
  <c r="AG356" i="2"/>
  <c r="AE339" i="2"/>
  <c r="AF339" i="2"/>
  <c r="AH297" i="2"/>
  <c r="AK329" i="2"/>
  <c r="AL329" i="2"/>
  <c r="AF322" i="2"/>
  <c r="AE322" i="2"/>
  <c r="AI319" i="2"/>
  <c r="AJ319" i="2"/>
  <c r="AL296" i="2"/>
  <c r="AI273" i="2"/>
  <c r="AJ273" i="2"/>
  <c r="AE269" i="2"/>
  <c r="AF269" i="2"/>
  <c r="AG263" i="2"/>
  <c r="AH263" i="2"/>
  <c r="AN253" i="2"/>
  <c r="AQ243" i="2"/>
  <c r="AR243" i="2"/>
  <c r="AJ233" i="2"/>
  <c r="AI233" i="2"/>
  <c r="AJ228" i="2"/>
  <c r="AI169" i="2"/>
  <c r="AJ169" i="2"/>
  <c r="AG79" i="2"/>
  <c r="AH79" i="2"/>
  <c r="AJ30" i="2"/>
  <c r="AJ28" i="2"/>
  <c r="AI26" i="2"/>
  <c r="AJ26" i="2"/>
  <c r="AG535" i="2"/>
  <c r="AI535" i="2" s="1"/>
  <c r="AK535" i="2" s="1"/>
  <c r="AE455" i="2"/>
  <c r="AF455" i="2"/>
  <c r="AG451" i="2"/>
  <c r="AH451" i="2"/>
  <c r="AG416" i="2"/>
  <c r="AI416" i="2" s="1"/>
  <c r="AG415" i="2"/>
  <c r="AI415" i="2" s="1"/>
  <c r="AK415" i="2" s="1"/>
  <c r="AG408" i="2"/>
  <c r="AI408" i="2" s="1"/>
  <c r="AH393" i="2"/>
  <c r="AG393" i="2"/>
  <c r="AE392" i="2"/>
  <c r="AF392" i="2"/>
  <c r="AG358" i="2"/>
  <c r="AH358" i="2"/>
  <c r="AE341" i="2"/>
  <c r="AI338" i="2"/>
  <c r="AJ338" i="2"/>
  <c r="AE306" i="2"/>
  <c r="AF306" i="2"/>
  <c r="AE301" i="2"/>
  <c r="AG301" i="2" s="1"/>
  <c r="AN284" i="2"/>
  <c r="AM284" i="2"/>
  <c r="AO251" i="2"/>
  <c r="AP251" i="2"/>
  <c r="AK205" i="2"/>
  <c r="AL205" i="2"/>
  <c r="AF171" i="2"/>
  <c r="AE171" i="2"/>
  <c r="AJ408" i="2"/>
  <c r="AG394" i="2"/>
  <c r="AH394" i="2"/>
  <c r="AN386" i="2"/>
  <c r="AG366" i="2"/>
  <c r="AH366" i="2"/>
  <c r="AG97" i="2"/>
  <c r="AH97" i="2"/>
  <c r="AG58" i="2"/>
  <c r="AH58" i="2"/>
  <c r="AF557" i="2"/>
  <c r="AG523" i="2"/>
  <c r="AI523" i="2" s="1"/>
  <c r="AK523" i="2" s="1"/>
  <c r="AE469" i="2"/>
  <c r="AF469" i="2"/>
  <c r="AI446" i="2"/>
  <c r="AK446" i="2" s="1"/>
  <c r="AM446" i="2" s="1"/>
  <c r="AO446" i="2" s="1"/>
  <c r="AQ446" i="2" s="1"/>
  <c r="AE413" i="2"/>
  <c r="AF413" i="2"/>
  <c r="AE375" i="2"/>
  <c r="AF375" i="2"/>
  <c r="AH320" i="2"/>
  <c r="AG320" i="2"/>
  <c r="AN308" i="2"/>
  <c r="AE304" i="2"/>
  <c r="AF304" i="2"/>
  <c r="AF292" i="2"/>
  <c r="AE292" i="2"/>
  <c r="AF268" i="2"/>
  <c r="AE268" i="2"/>
  <c r="AH235" i="2"/>
  <c r="AG235" i="2"/>
  <c r="AI231" i="2"/>
  <c r="AJ217" i="2"/>
  <c r="AF147" i="2"/>
  <c r="AE147" i="2"/>
  <c r="AE411" i="2"/>
  <c r="AF411" i="2"/>
  <c r="AE406" i="2"/>
  <c r="AF406" i="2"/>
  <c r="AE363" i="2"/>
  <c r="AF363" i="2"/>
  <c r="AM360" i="2"/>
  <c r="AN360" i="2"/>
  <c r="AI355" i="2"/>
  <c r="AJ355" i="2"/>
  <c r="AG341" i="2"/>
  <c r="AH341" i="2"/>
  <c r="AE290" i="2"/>
  <c r="AF290" i="2"/>
  <c r="AE242" i="2"/>
  <c r="AF242" i="2"/>
  <c r="AL231" i="2"/>
  <c r="AK231" i="2"/>
  <c r="AL219" i="2"/>
  <c r="AL153" i="2"/>
  <c r="AK153" i="2"/>
  <c r="AJ143" i="2"/>
  <c r="AI143" i="2"/>
  <c r="AF569" i="2"/>
  <c r="AE536" i="2"/>
  <c r="AG536" i="2" s="1"/>
  <c r="AI536" i="2" s="1"/>
  <c r="AK536" i="2" s="1"/>
  <c r="AG496" i="2"/>
  <c r="AH496" i="2"/>
  <c r="AG472" i="2"/>
  <c r="AH472" i="2"/>
  <c r="AE446" i="2"/>
  <c r="AG446" i="2" s="1"/>
  <c r="AG437" i="2"/>
  <c r="AG395" i="2"/>
  <c r="AH395" i="2"/>
  <c r="AF384" i="2"/>
  <c r="AE377" i="2"/>
  <c r="AE359" i="2"/>
  <c r="AF359" i="2"/>
  <c r="AJ348" i="2"/>
  <c r="AE345" i="2"/>
  <c r="AG345" i="2" s="1"/>
  <c r="AE317" i="2"/>
  <c r="AG317" i="2" s="1"/>
  <c r="AJ276" i="2"/>
  <c r="AI276" i="2"/>
  <c r="AO271" i="2"/>
  <c r="AP271" i="2"/>
  <c r="AJ270" i="2"/>
  <c r="AI270" i="2"/>
  <c r="AG259" i="2"/>
  <c r="AH259" i="2"/>
  <c r="AE227" i="2"/>
  <c r="AF227" i="2"/>
  <c r="AG213" i="2"/>
  <c r="AH213" i="2"/>
  <c r="AE509" i="2"/>
  <c r="AF509" i="2"/>
  <c r="AE485" i="2"/>
  <c r="AF485" i="2"/>
  <c r="AH450" i="2"/>
  <c r="AG450" i="2"/>
  <c r="AE436" i="2"/>
  <c r="AG436" i="2" s="1"/>
  <c r="AG377" i="2"/>
  <c r="AH377" i="2"/>
  <c r="AE348" i="2"/>
  <c r="AG348" i="2" s="1"/>
  <c r="AI348" i="2" s="1"/>
  <c r="AH345" i="2"/>
  <c r="AH317" i="2"/>
  <c r="AE302" i="2"/>
  <c r="AF302" i="2"/>
  <c r="AI287" i="2"/>
  <c r="AJ287" i="2"/>
  <c r="AE281" i="2"/>
  <c r="AF281" i="2"/>
  <c r="AG248" i="2"/>
  <c r="AH248" i="2"/>
  <c r="AL241" i="2"/>
  <c r="AG211" i="2"/>
  <c r="AH211" i="2"/>
  <c r="AI194" i="2"/>
  <c r="AJ194" i="2"/>
  <c r="AI168" i="2"/>
  <c r="AJ168" i="2"/>
  <c r="AE453" i="2"/>
  <c r="AG412" i="2"/>
  <c r="AH412" i="2"/>
  <c r="AE400" i="2"/>
  <c r="AG352" i="2"/>
  <c r="AI352" i="2" s="1"/>
  <c r="AK352" i="2" s="1"/>
  <c r="AG334" i="2"/>
  <c r="AH334" i="2"/>
  <c r="AE333" i="2"/>
  <c r="AM328" i="2"/>
  <c r="AN328" i="2"/>
  <c r="AE311" i="2"/>
  <c r="AF311" i="2"/>
  <c r="AK294" i="2"/>
  <c r="AL294" i="2"/>
  <c r="AG283" i="2"/>
  <c r="AH283" i="2"/>
  <c r="AH209" i="2"/>
  <c r="AG209" i="2"/>
  <c r="AI205" i="2"/>
  <c r="AI182" i="2"/>
  <c r="AJ182" i="2"/>
  <c r="AL170" i="2"/>
  <c r="AK170" i="2"/>
  <c r="AG134" i="2"/>
  <c r="AH134" i="2"/>
  <c r="AE438" i="2"/>
  <c r="AF438" i="2"/>
  <c r="AH436" i="2"/>
  <c r="AG397" i="2"/>
  <c r="AI397" i="2" s="1"/>
  <c r="AK397" i="2" s="1"/>
  <c r="AH301" i="2"/>
  <c r="AI294" i="2"/>
  <c r="AE293" i="2"/>
  <c r="AF293" i="2"/>
  <c r="AG267" i="2"/>
  <c r="AH267" i="2"/>
  <c r="AG261" i="2"/>
  <c r="AH261" i="2"/>
  <c r="AP250" i="2"/>
  <c r="AJ245" i="2"/>
  <c r="AI245" i="2"/>
  <c r="AK215" i="2"/>
  <c r="AL215" i="2"/>
  <c r="AE193" i="2"/>
  <c r="AF193" i="2"/>
  <c r="AM161" i="2"/>
  <c r="AN161" i="2"/>
  <c r="AG463" i="2"/>
  <c r="AI463" i="2" s="1"/>
  <c r="AK463" i="2" s="1"/>
  <c r="AM463" i="2" s="1"/>
  <c r="AO463" i="2" s="1"/>
  <c r="AF429" i="2"/>
  <c r="AG427" i="2"/>
  <c r="AI427" i="2" s="1"/>
  <c r="AK427" i="2" s="1"/>
  <c r="AM427" i="2" s="1"/>
  <c r="AO427" i="2" s="1"/>
  <c r="AE425" i="2"/>
  <c r="AF425" i="2"/>
  <c r="AI379" i="2"/>
  <c r="AJ379" i="2"/>
  <c r="AH368" i="2"/>
  <c r="AG368" i="2"/>
  <c r="AG350" i="2"/>
  <c r="AH350" i="2"/>
  <c r="AH349" i="2"/>
  <c r="AF327" i="2"/>
  <c r="AE288" i="2"/>
  <c r="AF288" i="2"/>
  <c r="AJ264" i="2"/>
  <c r="AI264" i="2"/>
  <c r="AG191" i="2"/>
  <c r="AH191" i="2"/>
  <c r="AE174" i="2"/>
  <c r="AG174" i="2" s="1"/>
  <c r="AF164" i="2"/>
  <c r="AE164" i="2"/>
  <c r="AL158" i="2"/>
  <c r="AE450" i="2"/>
  <c r="AG399" i="2"/>
  <c r="AI399" i="2" s="1"/>
  <c r="AE379" i="2"/>
  <c r="AG379" i="2" s="1"/>
  <c r="AI372" i="2"/>
  <c r="AJ372" i="2"/>
  <c r="AF370" i="2"/>
  <c r="AE370" i="2"/>
  <c r="AH344" i="2"/>
  <c r="AG344" i="2"/>
  <c r="AG326" i="2"/>
  <c r="AH326" i="2"/>
  <c r="AE257" i="2"/>
  <c r="AF257" i="2"/>
  <c r="AG252" i="2"/>
  <c r="AH252" i="2"/>
  <c r="AH174" i="2"/>
  <c r="AK172" i="2"/>
  <c r="AL172" i="2"/>
  <c r="AP145" i="2"/>
  <c r="AO145" i="2"/>
  <c r="AR80" i="2"/>
  <c r="AG385" i="2"/>
  <c r="AI385" i="2" s="1"/>
  <c r="AK385" i="2" s="1"/>
  <c r="AM385" i="2" s="1"/>
  <c r="AO385" i="2" s="1"/>
  <c r="AE371" i="2"/>
  <c r="AF371" i="2"/>
  <c r="AE347" i="2"/>
  <c r="AF347" i="2"/>
  <c r="AE323" i="2"/>
  <c r="AF323" i="2"/>
  <c r="AI289" i="2"/>
  <c r="AJ289" i="2"/>
  <c r="AE279" i="2"/>
  <c r="AF279" i="2"/>
  <c r="AG274" i="2"/>
  <c r="AH274" i="2"/>
  <c r="AG249" i="2"/>
  <c r="AH249" i="2"/>
  <c r="AM243" i="2"/>
  <c r="AO243" i="2" s="1"/>
  <c r="AE221" i="2"/>
  <c r="AF221" i="2"/>
  <c r="AK116" i="2"/>
  <c r="AL116" i="2"/>
  <c r="AJ43" i="2"/>
  <c r="AI43" i="2"/>
  <c r="AF426" i="2"/>
  <c r="AF414" i="2"/>
  <c r="AF400" i="2"/>
  <c r="AG357" i="2"/>
  <c r="AH357" i="2"/>
  <c r="AG333" i="2"/>
  <c r="AH333" i="2"/>
  <c r="AG272" i="2"/>
  <c r="AH272" i="2"/>
  <c r="AG226" i="2"/>
  <c r="AI226" i="2" s="1"/>
  <c r="AK226" i="2" s="1"/>
  <c r="AM226" i="2" s="1"/>
  <c r="AG204" i="2"/>
  <c r="AH204" i="2"/>
  <c r="AE201" i="2"/>
  <c r="AF201" i="2"/>
  <c r="AG197" i="2"/>
  <c r="AH197" i="2"/>
  <c r="AE386" i="2"/>
  <c r="AG386" i="2" s="1"/>
  <c r="AI386" i="2" s="1"/>
  <c r="AK386" i="2" s="1"/>
  <c r="AM386" i="2" s="1"/>
  <c r="AE374" i="2"/>
  <c r="AG374" i="2" s="1"/>
  <c r="AI374" i="2" s="1"/>
  <c r="AK374" i="2" s="1"/>
  <c r="AM374" i="2" s="1"/>
  <c r="AO374" i="2" s="1"/>
  <c r="AQ374" i="2" s="1"/>
  <c r="AS374" i="2" s="1"/>
  <c r="AH361" i="2"/>
  <c r="AH337" i="2"/>
  <c r="AH313" i="2"/>
  <c r="AE296" i="2"/>
  <c r="AG296" i="2" s="1"/>
  <c r="AI296" i="2" s="1"/>
  <c r="AK296" i="2" s="1"/>
  <c r="AG295" i="2"/>
  <c r="AH295" i="2"/>
  <c r="AF237" i="2"/>
  <c r="AE237" i="2"/>
  <c r="AG207" i="2"/>
  <c r="AH207" i="2"/>
  <c r="AK184" i="2"/>
  <c r="AL184" i="2"/>
  <c r="AF142" i="2"/>
  <c r="AF131" i="2"/>
  <c r="AE131" i="2"/>
  <c r="AG126" i="2"/>
  <c r="AH126" i="2"/>
  <c r="AE309" i="2"/>
  <c r="AF309" i="2"/>
  <c r="AI246" i="2"/>
  <c r="AJ246" i="2"/>
  <c r="AI223" i="2"/>
  <c r="AJ223" i="2"/>
  <c r="AJ148" i="2"/>
  <c r="AE144" i="2"/>
  <c r="AF144" i="2"/>
  <c r="AH128" i="2"/>
  <c r="AE118" i="2"/>
  <c r="AF118" i="2"/>
  <c r="AG110" i="2"/>
  <c r="AH110" i="2"/>
  <c r="AL90" i="2"/>
  <c r="AK90" i="2"/>
  <c r="AG307" i="2"/>
  <c r="AI307" i="2" s="1"/>
  <c r="AK307" i="2" s="1"/>
  <c r="AM307" i="2" s="1"/>
  <c r="AO307" i="2" s="1"/>
  <c r="AG280" i="2"/>
  <c r="AH280" i="2"/>
  <c r="AG256" i="2"/>
  <c r="AH256" i="2"/>
  <c r="AK239" i="2"/>
  <c r="AL239" i="2"/>
  <c r="AG220" i="2"/>
  <c r="AH220" i="2"/>
  <c r="AE218" i="2"/>
  <c r="AF218" i="2"/>
  <c r="AG199" i="2"/>
  <c r="AH199" i="2"/>
  <c r="AI192" i="2"/>
  <c r="AJ192" i="2"/>
  <c r="AK167" i="2"/>
  <c r="AL167" i="2"/>
  <c r="AI53" i="2"/>
  <c r="AJ53" i="2"/>
  <c r="AI266" i="2"/>
  <c r="AJ266" i="2"/>
  <c r="AG244" i="2"/>
  <c r="AH244" i="2"/>
  <c r="AG210" i="2"/>
  <c r="AH210" i="2"/>
  <c r="AG200" i="2"/>
  <c r="AH200" i="2"/>
  <c r="AH173" i="2"/>
  <c r="AG173" i="2"/>
  <c r="AG154" i="2"/>
  <c r="AH154" i="2"/>
  <c r="AN127" i="2"/>
  <c r="AM127" i="2"/>
  <c r="AK106" i="2"/>
  <c r="AL106" i="2"/>
  <c r="AE308" i="2"/>
  <c r="AG308" i="2" s="1"/>
  <c r="AI308" i="2" s="1"/>
  <c r="AK308" i="2" s="1"/>
  <c r="AM308" i="2" s="1"/>
  <c r="AE294" i="2"/>
  <c r="AG294" i="2" s="1"/>
  <c r="AI250" i="2"/>
  <c r="AK250" i="2" s="1"/>
  <c r="AM250" i="2" s="1"/>
  <c r="AO250" i="2" s="1"/>
  <c r="AI229" i="2"/>
  <c r="AJ229" i="2"/>
  <c r="AI222" i="2"/>
  <c r="AJ222" i="2"/>
  <c r="AG195" i="2"/>
  <c r="AH195" i="2"/>
  <c r="AF175" i="2"/>
  <c r="AH162" i="2"/>
  <c r="AG162" i="2"/>
  <c r="AN135" i="2"/>
  <c r="AM135" i="2"/>
  <c r="AE297" i="2"/>
  <c r="AG297" i="2" s="1"/>
  <c r="AG255" i="2"/>
  <c r="AI255" i="2" s="1"/>
  <c r="AK255" i="2" s="1"/>
  <c r="AM255" i="2" s="1"/>
  <c r="AO255" i="2" s="1"/>
  <c r="AE236" i="2"/>
  <c r="AF236" i="2"/>
  <c r="AM225" i="2"/>
  <c r="AN225" i="2"/>
  <c r="AH203" i="2"/>
  <c r="AG203" i="2"/>
  <c r="AE160" i="2"/>
  <c r="AF160" i="2"/>
  <c r="AG148" i="2"/>
  <c r="AI148" i="2" s="1"/>
  <c r="AG140" i="2"/>
  <c r="AH140" i="2"/>
  <c r="AE230" i="2"/>
  <c r="AG230" i="2" s="1"/>
  <c r="AI230" i="2" s="1"/>
  <c r="AK230" i="2" s="1"/>
  <c r="AG219" i="2"/>
  <c r="AI219" i="2" s="1"/>
  <c r="AK219" i="2" s="1"/>
  <c r="AF159" i="2"/>
  <c r="AE159" i="2"/>
  <c r="AL138" i="2"/>
  <c r="AJ137" i="2"/>
  <c r="AI137" i="2"/>
  <c r="AL121" i="2"/>
  <c r="AK121" i="2"/>
  <c r="AG119" i="2"/>
  <c r="AI119" i="2" s="1"/>
  <c r="AE104" i="2"/>
  <c r="AF104" i="2"/>
  <c r="AG228" i="2"/>
  <c r="AI228" i="2" s="1"/>
  <c r="AI135" i="2"/>
  <c r="AK135" i="2" s="1"/>
  <c r="AJ119" i="2"/>
  <c r="AJ96" i="2"/>
  <c r="AI96" i="2"/>
  <c r="AE253" i="2"/>
  <c r="AG253" i="2" s="1"/>
  <c r="AI253" i="2" s="1"/>
  <c r="AK253" i="2" s="1"/>
  <c r="AM253" i="2" s="1"/>
  <c r="AE241" i="2"/>
  <c r="AG241" i="2" s="1"/>
  <c r="AI241" i="2" s="1"/>
  <c r="AK241" i="2" s="1"/>
  <c r="AE238" i="2"/>
  <c r="AF238" i="2"/>
  <c r="AG180" i="2"/>
  <c r="AH180" i="2"/>
  <c r="AG176" i="2"/>
  <c r="AH176" i="2"/>
  <c r="AF163" i="2"/>
  <c r="AL157" i="2"/>
  <c r="AN155" i="2"/>
  <c r="AG152" i="2"/>
  <c r="AH152" i="2"/>
  <c r="AM100" i="2"/>
  <c r="AN100" i="2"/>
  <c r="AJ91" i="2"/>
  <c r="AI91" i="2"/>
  <c r="AF74" i="2"/>
  <c r="AE74" i="2"/>
  <c r="AH41" i="2"/>
  <c r="AG41" i="2"/>
  <c r="AE157" i="2"/>
  <c r="AG157" i="2" s="1"/>
  <c r="AI157" i="2" s="1"/>
  <c r="AK157" i="2" s="1"/>
  <c r="AE141" i="2"/>
  <c r="AF141" i="2"/>
  <c r="AN133" i="2"/>
  <c r="AG130" i="2"/>
  <c r="AH130" i="2"/>
  <c r="AH89" i="2"/>
  <c r="AG89" i="2"/>
  <c r="AE206" i="2"/>
  <c r="AG206" i="2" s="1"/>
  <c r="AG168" i="2"/>
  <c r="AG167" i="2"/>
  <c r="AI167" i="2" s="1"/>
  <c r="AE165" i="2"/>
  <c r="AF165" i="2"/>
  <c r="AK125" i="2"/>
  <c r="AL125" i="2"/>
  <c r="AI113" i="2"/>
  <c r="AK113" i="2" s="1"/>
  <c r="AH92" i="2"/>
  <c r="AG92" i="2"/>
  <c r="AG73" i="2"/>
  <c r="AH73" i="2"/>
  <c r="AE183" i="2"/>
  <c r="AF183" i="2"/>
  <c r="AE150" i="2"/>
  <c r="AF150" i="2"/>
  <c r="AG139" i="2"/>
  <c r="AH139" i="2"/>
  <c r="AG138" i="2"/>
  <c r="AI138" i="2" s="1"/>
  <c r="AK138" i="2" s="1"/>
  <c r="AE132" i="2"/>
  <c r="AF132" i="2"/>
  <c r="AI129" i="2"/>
  <c r="AJ129" i="2"/>
  <c r="AL113" i="2"/>
  <c r="AF111" i="2"/>
  <c r="AE111" i="2"/>
  <c r="AL105" i="2"/>
  <c r="AK105" i="2"/>
  <c r="AL99" i="2"/>
  <c r="AK99" i="2"/>
  <c r="AL61" i="2"/>
  <c r="AK61" i="2"/>
  <c r="AF44" i="2"/>
  <c r="AE44" i="2"/>
  <c r="AE217" i="2"/>
  <c r="AG217" i="2" s="1"/>
  <c r="AI217" i="2" s="1"/>
  <c r="AE189" i="2"/>
  <c r="AF189" i="2"/>
  <c r="AI186" i="2"/>
  <c r="AJ186" i="2"/>
  <c r="AE156" i="2"/>
  <c r="AF156" i="2"/>
  <c r="AV103" i="2"/>
  <c r="AI133" i="2"/>
  <c r="AK133" i="2" s="1"/>
  <c r="AM133" i="2" s="1"/>
  <c r="AE120" i="2"/>
  <c r="AF120" i="2"/>
  <c r="AN83" i="2"/>
  <c r="AM83" i="2"/>
  <c r="AI153" i="2"/>
  <c r="AF115" i="2"/>
  <c r="AE115" i="2"/>
  <c r="AH109" i="2"/>
  <c r="AG109" i="2"/>
  <c r="AI108" i="2"/>
  <c r="AJ108" i="2"/>
  <c r="AM103" i="2"/>
  <c r="AO103" i="2" s="1"/>
  <c r="AQ103" i="2" s="1"/>
  <c r="AS103" i="2" s="1"/>
  <c r="AU103" i="2" s="1"/>
  <c r="AF71" i="2"/>
  <c r="AE71" i="2"/>
  <c r="AG46" i="2"/>
  <c r="AH46" i="2"/>
  <c r="AI117" i="2"/>
  <c r="AK117" i="2" s="1"/>
  <c r="AH98" i="2"/>
  <c r="AG98" i="2"/>
  <c r="AN64" i="2"/>
  <c r="AE188" i="2"/>
  <c r="AG188" i="2" s="1"/>
  <c r="AF181" i="2"/>
  <c r="AG179" i="2"/>
  <c r="AI179" i="2" s="1"/>
  <c r="AK179" i="2" s="1"/>
  <c r="AM179" i="2" s="1"/>
  <c r="AE177" i="2"/>
  <c r="AF177" i="2"/>
  <c r="AG95" i="2"/>
  <c r="AH95" i="2"/>
  <c r="AH78" i="2"/>
  <c r="AL72" i="2"/>
  <c r="AK72" i="2"/>
  <c r="AK64" i="2"/>
  <c r="AM64" i="2" s="1"/>
  <c r="AE60" i="2"/>
  <c r="AF60" i="2"/>
  <c r="AH188" i="2"/>
  <c r="AG149" i="2"/>
  <c r="AH149" i="2"/>
  <c r="AE136" i="2"/>
  <c r="AF136" i="2"/>
  <c r="AJ123" i="2"/>
  <c r="AK54" i="2"/>
  <c r="AL54" i="2"/>
  <c r="AM50" i="2"/>
  <c r="AN50" i="2"/>
  <c r="AG158" i="2"/>
  <c r="AI158" i="2" s="1"/>
  <c r="AK158" i="2" s="1"/>
  <c r="AG155" i="2"/>
  <c r="AI155" i="2" s="1"/>
  <c r="AK155" i="2" s="1"/>
  <c r="AM155" i="2" s="1"/>
  <c r="AI39" i="2"/>
  <c r="AF190" i="2"/>
  <c r="AF178" i="2"/>
  <c r="AF166" i="2"/>
  <c r="AF151" i="2"/>
  <c r="AE148" i="2"/>
  <c r="AE143" i="2"/>
  <c r="AE128" i="2"/>
  <c r="AG128" i="2" s="1"/>
  <c r="AE122" i="2"/>
  <c r="AF122" i="2"/>
  <c r="AG114" i="2"/>
  <c r="AH114" i="2"/>
  <c r="AI105" i="2"/>
  <c r="AE85" i="2"/>
  <c r="AF85" i="2"/>
  <c r="AJ70" i="2"/>
  <c r="AK39" i="2"/>
  <c r="AL39" i="2"/>
  <c r="AG146" i="2"/>
  <c r="AI146" i="2" s="1"/>
  <c r="AK146" i="2" s="1"/>
  <c r="AM146" i="2" s="1"/>
  <c r="AO146" i="2" s="1"/>
  <c r="AG143" i="2"/>
  <c r="AG123" i="2"/>
  <c r="AI123" i="2" s="1"/>
  <c r="AI121" i="2"/>
  <c r="AE107" i="2"/>
  <c r="AF107" i="2"/>
  <c r="AJ77" i="2"/>
  <c r="AI77" i="2"/>
  <c r="AI72" i="2"/>
  <c r="AE67" i="2"/>
  <c r="AF67" i="2"/>
  <c r="AF57" i="2"/>
  <c r="AE57" i="2"/>
  <c r="AF47" i="2"/>
  <c r="AE47" i="2"/>
  <c r="AG93" i="2"/>
  <c r="AH93" i="2"/>
  <c r="AG81" i="2"/>
  <c r="AH81" i="2"/>
  <c r="AE116" i="2"/>
  <c r="AG116" i="2" s="1"/>
  <c r="AI116" i="2" s="1"/>
  <c r="AG59" i="2"/>
  <c r="AH59" i="2"/>
  <c r="AN49" i="2"/>
  <c r="AG34" i="2"/>
  <c r="AH34" i="2"/>
  <c r="AK31" i="2"/>
  <c r="AL31" i="2"/>
  <c r="AP102" i="2"/>
  <c r="AO102" i="2"/>
  <c r="AE101" i="2"/>
  <c r="AF101" i="2"/>
  <c r="AN87" i="2"/>
  <c r="AK83" i="2"/>
  <c r="AI82" i="2"/>
  <c r="AJ82" i="2"/>
  <c r="AJ62" i="2"/>
  <c r="AI62" i="2"/>
  <c r="AM40" i="2"/>
  <c r="AN40" i="2"/>
  <c r="AE124" i="2"/>
  <c r="AF124" i="2"/>
  <c r="AE88" i="2"/>
  <c r="AF88" i="2"/>
  <c r="AE55" i="2"/>
  <c r="AF55" i="2"/>
  <c r="AI32" i="2"/>
  <c r="AJ32" i="2"/>
  <c r="AE94" i="2"/>
  <c r="AF94" i="2"/>
  <c r="AG87" i="2"/>
  <c r="AI87" i="2" s="1"/>
  <c r="AK87" i="2" s="1"/>
  <c r="AM87" i="2" s="1"/>
  <c r="AE86" i="2"/>
  <c r="AG86" i="2" s="1"/>
  <c r="AG84" i="2"/>
  <c r="AH84" i="2"/>
  <c r="AN63" i="2"/>
  <c r="AM63" i="2"/>
  <c r="AI76" i="2"/>
  <c r="AJ76" i="2"/>
  <c r="AF35" i="2"/>
  <c r="AE35" i="2"/>
  <c r="AN52" i="2"/>
  <c r="AN51" i="2"/>
  <c r="AE42" i="2"/>
  <c r="AF42" i="2"/>
  <c r="AQ37" i="2"/>
  <c r="AR37" i="2"/>
  <c r="AH86" i="2"/>
  <c r="AE75" i="2"/>
  <c r="AF75" i="2"/>
  <c r="AH69" i="2"/>
  <c r="AG69" i="2"/>
  <c r="AG65" i="2"/>
  <c r="AH65" i="2"/>
  <c r="AI54" i="2"/>
  <c r="AE48" i="2"/>
  <c r="AF48" i="2"/>
  <c r="AE80" i="2"/>
  <c r="AG80" i="2" s="1"/>
  <c r="AI80" i="2" s="1"/>
  <c r="AK80" i="2" s="1"/>
  <c r="AM80" i="2" s="1"/>
  <c r="AO80" i="2" s="1"/>
  <c r="AQ80" i="2" s="1"/>
  <c r="AE69" i="2"/>
  <c r="AI68" i="2"/>
  <c r="AJ68" i="2"/>
  <c r="AG64" i="2"/>
  <c r="AI64" i="2" s="1"/>
  <c r="AK52" i="2"/>
  <c r="AM52" i="2" s="1"/>
  <c r="AE70" i="2"/>
  <c r="AG70" i="2" s="1"/>
  <c r="AI70" i="2" s="1"/>
  <c r="AE66" i="2"/>
  <c r="AF66" i="2"/>
  <c r="AJ56" i="2"/>
  <c r="AI33" i="2"/>
  <c r="AJ33" i="2"/>
  <c r="AG43" i="2"/>
  <c r="AI38" i="2"/>
  <c r="AJ38" i="2"/>
  <c r="AL29" i="2"/>
  <c r="AK29" i="2"/>
  <c r="AI27" i="2"/>
  <c r="AJ27" i="2"/>
  <c r="AG28" i="2"/>
  <c r="AI28" i="2" s="1"/>
  <c r="AE56" i="2"/>
  <c r="AI51" i="2"/>
  <c r="AK51" i="2" s="1"/>
  <c r="AM51" i="2" s="1"/>
  <c r="AI45" i="2"/>
  <c r="AJ45" i="2"/>
  <c r="AG56" i="2"/>
  <c r="AI56" i="2" s="1"/>
  <c r="AE49" i="2"/>
  <c r="AG49" i="2" s="1"/>
  <c r="AI49" i="2" s="1"/>
  <c r="AK49" i="2" s="1"/>
  <c r="AM49" i="2" s="1"/>
  <c r="AE36" i="2"/>
  <c r="AF36" i="2"/>
  <c r="AE30" i="2"/>
  <c r="AG30" i="2" s="1"/>
  <c r="AI30" i="2" s="1"/>
  <c r="AH25" i="2"/>
  <c r="AE25" i="2"/>
  <c r="AG25" i="2" s="1"/>
  <c r="D543" i="1"/>
  <c r="D544" i="1" s="1"/>
  <c r="D545" i="1" s="1"/>
  <c r="D546" i="1" s="1"/>
  <c r="D547" i="1" s="1"/>
  <c r="D548" i="1" s="1"/>
  <c r="D549" i="1" s="1"/>
  <c r="D550" i="1" s="1"/>
  <c r="D551" i="1" s="1"/>
  <c r="D552" i="1" s="1"/>
  <c r="D553" i="1" s="1"/>
  <c r="D555" i="1" s="1"/>
  <c r="D556" i="1" s="1"/>
  <c r="D557" i="1" s="1"/>
  <c r="D558" i="1" s="1"/>
  <c r="D559" i="1" s="1"/>
  <c r="D560" i="1" s="1"/>
  <c r="D561" i="1" s="1"/>
  <c r="D562" i="1" s="1"/>
  <c r="D563" i="1" s="1"/>
  <c r="D564" i="1" s="1"/>
  <c r="D565" i="1" s="1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F76" i="2" s="1"/>
  <c r="E77" i="2"/>
  <c r="E78" i="2"/>
  <c r="E79" i="2"/>
  <c r="E80" i="2"/>
  <c r="F80" i="2" s="1"/>
  <c r="E81" i="2"/>
  <c r="E82" i="2"/>
  <c r="E83" i="2"/>
  <c r="E84" i="2"/>
  <c r="F84" i="2" s="1"/>
  <c r="E85" i="2"/>
  <c r="E86" i="2"/>
  <c r="E87" i="2"/>
  <c r="E88" i="2"/>
  <c r="F88" i="2" s="1"/>
  <c r="E89" i="2"/>
  <c r="E90" i="2"/>
  <c r="E91" i="2"/>
  <c r="E92" i="2"/>
  <c r="F92" i="2" s="1"/>
  <c r="E93" i="2"/>
  <c r="E94" i="2"/>
  <c r="E95" i="2"/>
  <c r="E96" i="2"/>
  <c r="F96" i="2" s="1"/>
  <c r="E97" i="2"/>
  <c r="E98" i="2"/>
  <c r="E99" i="2"/>
  <c r="E100" i="2"/>
  <c r="F100" i="2" s="1"/>
  <c r="E101" i="2"/>
  <c r="E102" i="2"/>
  <c r="E103" i="2"/>
  <c r="E104" i="2"/>
  <c r="F104" i="2" s="1"/>
  <c r="E105" i="2"/>
  <c r="E106" i="2"/>
  <c r="E107" i="2"/>
  <c r="E108" i="2"/>
  <c r="G108" i="2" s="1"/>
  <c r="E109" i="2"/>
  <c r="E110" i="2"/>
  <c r="E111" i="2"/>
  <c r="E112" i="2"/>
  <c r="F112" i="2" s="1"/>
  <c r="E113" i="2"/>
  <c r="E114" i="2"/>
  <c r="E115" i="2"/>
  <c r="E116" i="2"/>
  <c r="F116" i="2" s="1"/>
  <c r="E117" i="2"/>
  <c r="E118" i="2"/>
  <c r="E119" i="2"/>
  <c r="E120" i="2"/>
  <c r="F120" i="2" s="1"/>
  <c r="E121" i="2"/>
  <c r="E122" i="2"/>
  <c r="E123" i="2"/>
  <c r="E124" i="2"/>
  <c r="G124" i="2" s="1"/>
  <c r="E125" i="2"/>
  <c r="E126" i="2"/>
  <c r="E127" i="2"/>
  <c r="E128" i="2"/>
  <c r="F128" i="2" s="1"/>
  <c r="E129" i="2"/>
  <c r="E130" i="2"/>
  <c r="E131" i="2"/>
  <c r="E132" i="2"/>
  <c r="F132" i="2" s="1"/>
  <c r="E133" i="2"/>
  <c r="E134" i="2"/>
  <c r="E135" i="2"/>
  <c r="E136" i="2"/>
  <c r="F136" i="2" s="1"/>
  <c r="E137" i="2"/>
  <c r="E138" i="2"/>
  <c r="E139" i="2"/>
  <c r="E140" i="2"/>
  <c r="G140" i="2" s="1"/>
  <c r="E141" i="2"/>
  <c r="E142" i="2"/>
  <c r="E143" i="2"/>
  <c r="E144" i="2"/>
  <c r="F144" i="2" s="1"/>
  <c r="E145" i="2"/>
  <c r="E146" i="2"/>
  <c r="E147" i="2"/>
  <c r="E148" i="2"/>
  <c r="F148" i="2" s="1"/>
  <c r="E149" i="2"/>
  <c r="E150" i="2"/>
  <c r="E151" i="2"/>
  <c r="E152" i="2"/>
  <c r="G152" i="2" s="1"/>
  <c r="E153" i="2"/>
  <c r="E154" i="2"/>
  <c r="E155" i="2"/>
  <c r="E156" i="2"/>
  <c r="F156" i="2" s="1"/>
  <c r="E157" i="2"/>
  <c r="E158" i="2"/>
  <c r="E159" i="2"/>
  <c r="E160" i="2"/>
  <c r="F160" i="2" s="1"/>
  <c r="E161" i="2"/>
  <c r="G161" i="2" s="1"/>
  <c r="E162" i="2"/>
  <c r="E163" i="2"/>
  <c r="E164" i="2"/>
  <c r="F164" i="2" s="1"/>
  <c r="E165" i="2"/>
  <c r="G165" i="2" s="1"/>
  <c r="E166" i="2"/>
  <c r="E167" i="2"/>
  <c r="E168" i="2"/>
  <c r="E169" i="2"/>
  <c r="F169" i="2" s="1"/>
  <c r="E170" i="2"/>
  <c r="G170" i="2" s="1"/>
  <c r="E171" i="2"/>
  <c r="E172" i="2"/>
  <c r="E173" i="2"/>
  <c r="F173" i="2" s="1"/>
  <c r="E174" i="2"/>
  <c r="F174" i="2" s="1"/>
  <c r="E175" i="2"/>
  <c r="E176" i="2"/>
  <c r="E177" i="2"/>
  <c r="E178" i="2"/>
  <c r="F178" i="2" s="1"/>
  <c r="E179" i="2"/>
  <c r="F179" i="2" s="1"/>
  <c r="E180" i="2"/>
  <c r="E181" i="2"/>
  <c r="E182" i="2"/>
  <c r="E183" i="2"/>
  <c r="F183" i="2" s="1"/>
  <c r="E184" i="2"/>
  <c r="F184" i="2" s="1"/>
  <c r="E185" i="2"/>
  <c r="E186" i="2"/>
  <c r="E187" i="2"/>
  <c r="F187" i="2" s="1"/>
  <c r="E188" i="2"/>
  <c r="F188" i="2" s="1"/>
  <c r="E189" i="2"/>
  <c r="G189" i="2" s="1"/>
  <c r="E190" i="2"/>
  <c r="E191" i="2"/>
  <c r="E192" i="2"/>
  <c r="F192" i="2" s="1"/>
  <c r="E193" i="2"/>
  <c r="F193" i="2" s="1"/>
  <c r="E194" i="2"/>
  <c r="G194" i="2" s="1"/>
  <c r="E195" i="2"/>
  <c r="E196" i="2"/>
  <c r="E197" i="2"/>
  <c r="F197" i="2" s="1"/>
  <c r="E198" i="2"/>
  <c r="F198" i="2" s="1"/>
  <c r="E199" i="2"/>
  <c r="E200" i="2"/>
  <c r="E201" i="2"/>
  <c r="E202" i="2"/>
  <c r="F202" i="2" s="1"/>
  <c r="E203" i="2"/>
  <c r="G203" i="2" s="1"/>
  <c r="I203" i="2" s="1"/>
  <c r="E204" i="2"/>
  <c r="E205" i="2"/>
  <c r="E206" i="2"/>
  <c r="F206" i="2" s="1"/>
  <c r="E207" i="2"/>
  <c r="F207" i="2" s="1"/>
  <c r="E208" i="2"/>
  <c r="G208" i="2" s="1"/>
  <c r="E209" i="2"/>
  <c r="E210" i="2"/>
  <c r="G210" i="2" s="1"/>
  <c r="I210" i="2" s="1"/>
  <c r="E211" i="2"/>
  <c r="F211" i="2" s="1"/>
  <c r="E212" i="2"/>
  <c r="F212" i="2" s="1"/>
  <c r="E213" i="2"/>
  <c r="E214" i="2"/>
  <c r="E215" i="2"/>
  <c r="F215" i="2" s="1"/>
  <c r="E216" i="2"/>
  <c r="F216" i="2" s="1"/>
  <c r="E217" i="2"/>
  <c r="G217" i="2" s="1"/>
  <c r="E218" i="2"/>
  <c r="E219" i="2"/>
  <c r="G219" i="2" s="1"/>
  <c r="I219" i="2" s="1"/>
  <c r="E220" i="2"/>
  <c r="F220" i="2" s="1"/>
  <c r="E221" i="2"/>
  <c r="F221" i="2" s="1"/>
  <c r="E222" i="2"/>
  <c r="E223" i="2"/>
  <c r="F223" i="2" s="1"/>
  <c r="E224" i="2"/>
  <c r="F224" i="2" s="1"/>
  <c r="E225" i="2"/>
  <c r="F225" i="2" s="1"/>
  <c r="E226" i="2"/>
  <c r="F226" i="2" s="1"/>
  <c r="E227" i="2"/>
  <c r="E228" i="2"/>
  <c r="E229" i="2"/>
  <c r="F229" i="2" s="1"/>
  <c r="E230" i="2"/>
  <c r="F230" i="2" s="1"/>
  <c r="E231" i="2"/>
  <c r="G231" i="2" s="1"/>
  <c r="I231" i="2" s="1"/>
  <c r="E232" i="2"/>
  <c r="E233" i="2"/>
  <c r="E234" i="2"/>
  <c r="F234" i="2" s="1"/>
  <c r="E235" i="2"/>
  <c r="F235" i="2" s="1"/>
  <c r="E236" i="2"/>
  <c r="G236" i="2" s="1"/>
  <c r="E237" i="2"/>
  <c r="E238" i="2"/>
  <c r="E239" i="2"/>
  <c r="F239" i="2" s="1"/>
  <c r="E240" i="2"/>
  <c r="G240" i="2" s="1"/>
  <c r="E241" i="2"/>
  <c r="G241" i="2" s="1"/>
  <c r="E242" i="2"/>
  <c r="E243" i="2"/>
  <c r="F243" i="2" s="1"/>
  <c r="E244" i="2"/>
  <c r="F244" i="2" s="1"/>
  <c r="E245" i="2"/>
  <c r="F245" i="2" s="1"/>
  <c r="E246" i="2"/>
  <c r="G246" i="2" s="1"/>
  <c r="E247" i="2"/>
  <c r="E248" i="2"/>
  <c r="F248" i="2" s="1"/>
  <c r="E249" i="2"/>
  <c r="F249" i="2" s="1"/>
  <c r="E250" i="2"/>
  <c r="F250" i="2" s="1"/>
  <c r="E251" i="2"/>
  <c r="E252" i="2"/>
  <c r="E253" i="2"/>
  <c r="F253" i="2" s="1"/>
  <c r="E254" i="2"/>
  <c r="F254" i="2" s="1"/>
  <c r="E255" i="2"/>
  <c r="G255" i="2" s="1"/>
  <c r="I255" i="2" s="1"/>
  <c r="E256" i="2"/>
  <c r="E257" i="2"/>
  <c r="F257" i="2" s="1"/>
  <c r="E258" i="2"/>
  <c r="F258" i="2" s="1"/>
  <c r="E259" i="2"/>
  <c r="F259" i="2" s="1"/>
  <c r="E260" i="2"/>
  <c r="E261" i="2"/>
  <c r="E262" i="2"/>
  <c r="F262" i="2" s="1"/>
  <c r="E263" i="2"/>
  <c r="F263" i="2" s="1"/>
  <c r="E264" i="2"/>
  <c r="F264" i="2" s="1"/>
  <c r="E265" i="2"/>
  <c r="E266" i="2"/>
  <c r="F266" i="2" s="1"/>
  <c r="E267" i="2"/>
  <c r="F267" i="2" s="1"/>
  <c r="E268" i="2"/>
  <c r="F268" i="2" s="1"/>
  <c r="E269" i="2"/>
  <c r="E270" i="2"/>
  <c r="E271" i="2"/>
  <c r="F271" i="2" s="1"/>
  <c r="E272" i="2"/>
  <c r="F272" i="2" s="1"/>
  <c r="E273" i="2"/>
  <c r="F273" i="2" s="1"/>
  <c r="E274" i="2"/>
  <c r="E275" i="2"/>
  <c r="E276" i="2"/>
  <c r="F276" i="2" s="1"/>
  <c r="E277" i="2"/>
  <c r="F277" i="2" s="1"/>
  <c r="E278" i="2"/>
  <c r="F278" i="2" s="1"/>
  <c r="E279" i="2"/>
  <c r="E280" i="2"/>
  <c r="E281" i="2"/>
  <c r="G281" i="2" s="1"/>
  <c r="E282" i="2"/>
  <c r="F282" i="2" s="1"/>
  <c r="E283" i="2"/>
  <c r="G283" i="2" s="1"/>
  <c r="I283" i="2" s="1"/>
  <c r="E284" i="2"/>
  <c r="E285" i="2"/>
  <c r="G285" i="2" s="1"/>
  <c r="E286" i="2"/>
  <c r="F286" i="2" s="1"/>
  <c r="E287" i="2"/>
  <c r="F287" i="2" s="1"/>
  <c r="E288" i="2"/>
  <c r="F288" i="2" s="1"/>
  <c r="E289" i="2"/>
  <c r="E290" i="2"/>
  <c r="G290" i="2" s="1"/>
  <c r="I290" i="2" s="1"/>
  <c r="E291" i="2"/>
  <c r="F291" i="2" s="1"/>
  <c r="E292" i="2"/>
  <c r="F292" i="2" s="1"/>
  <c r="E293" i="2"/>
  <c r="G293" i="2" s="1"/>
  <c r="I293" i="2" s="1"/>
  <c r="E294" i="2"/>
  <c r="E295" i="2"/>
  <c r="G295" i="2" s="1"/>
  <c r="I295" i="2" s="1"/>
  <c r="K295" i="2" s="1"/>
  <c r="M295" i="2" s="1"/>
  <c r="E296" i="2"/>
  <c r="F296" i="2" s="1"/>
  <c r="E297" i="2"/>
  <c r="F297" i="2" s="1"/>
  <c r="E298" i="2"/>
  <c r="G298" i="2" s="1"/>
  <c r="E299" i="2"/>
  <c r="F299" i="2" s="1"/>
  <c r="E300" i="2"/>
  <c r="F300" i="2" s="1"/>
  <c r="E301" i="2"/>
  <c r="G301" i="2" s="1"/>
  <c r="E302" i="2"/>
  <c r="F302" i="2" s="1"/>
  <c r="E303" i="2"/>
  <c r="E304" i="2"/>
  <c r="F304" i="2" s="1"/>
  <c r="E305" i="2"/>
  <c r="F305" i="2" s="1"/>
  <c r="E306" i="2"/>
  <c r="F306" i="2" s="1"/>
  <c r="E307" i="2"/>
  <c r="E308" i="2"/>
  <c r="F308" i="2" s="1"/>
  <c r="E309" i="2"/>
  <c r="F309" i="2" s="1"/>
  <c r="E310" i="2"/>
  <c r="F310" i="2" s="1"/>
  <c r="E311" i="2"/>
  <c r="F311" i="2" s="1"/>
  <c r="E312" i="2"/>
  <c r="E313" i="2"/>
  <c r="G313" i="2" s="1"/>
  <c r="E314" i="2"/>
  <c r="F314" i="2" s="1"/>
  <c r="E315" i="2"/>
  <c r="F315" i="2" s="1"/>
  <c r="E316" i="2"/>
  <c r="G316" i="2" s="1"/>
  <c r="E317" i="2"/>
  <c r="F317" i="2" s="1"/>
  <c r="E318" i="2"/>
  <c r="G318" i="2" s="1"/>
  <c r="E319" i="2"/>
  <c r="F319" i="2" s="1"/>
  <c r="E320" i="2"/>
  <c r="F320" i="2" s="1"/>
  <c r="E321" i="2"/>
  <c r="F321" i="2" s="1"/>
  <c r="E322" i="2"/>
  <c r="F322" i="2" s="1"/>
  <c r="E323" i="2"/>
  <c r="F323" i="2" s="1"/>
  <c r="E324" i="2"/>
  <c r="F324" i="2" s="1"/>
  <c r="E325" i="2"/>
  <c r="F325" i="2" s="1"/>
  <c r="E326" i="2"/>
  <c r="F326" i="2" s="1"/>
  <c r="E327" i="2"/>
  <c r="F327" i="2" s="1"/>
  <c r="E328" i="2"/>
  <c r="F328" i="2" s="1"/>
  <c r="E329" i="2"/>
  <c r="F329" i="2" s="1"/>
  <c r="E330" i="2"/>
  <c r="F330" i="2" s="1"/>
  <c r="E331" i="2"/>
  <c r="F331" i="2" s="1"/>
  <c r="E332" i="2"/>
  <c r="F332" i="2" s="1"/>
  <c r="E333" i="2"/>
  <c r="F333" i="2" s="1"/>
  <c r="E334" i="2"/>
  <c r="F334" i="2" s="1"/>
  <c r="E335" i="2"/>
  <c r="F335" i="2" s="1"/>
  <c r="E336" i="2"/>
  <c r="F336" i="2" s="1"/>
  <c r="E337" i="2"/>
  <c r="F337" i="2" s="1"/>
  <c r="E338" i="2"/>
  <c r="F338" i="2" s="1"/>
  <c r="E339" i="2"/>
  <c r="F339" i="2" s="1"/>
  <c r="E340" i="2"/>
  <c r="F340" i="2" s="1"/>
  <c r="E341" i="2"/>
  <c r="F341" i="2" s="1"/>
  <c r="E342" i="2"/>
  <c r="F342" i="2" s="1"/>
  <c r="E343" i="2"/>
  <c r="G343" i="2" s="1"/>
  <c r="I343" i="2" s="1"/>
  <c r="E344" i="2"/>
  <c r="F344" i="2" s="1"/>
  <c r="E345" i="2"/>
  <c r="F345" i="2" s="1"/>
  <c r="E346" i="2"/>
  <c r="F346" i="2" s="1"/>
  <c r="E347" i="2"/>
  <c r="F347" i="2" s="1"/>
  <c r="E348" i="2"/>
  <c r="G348" i="2" s="1"/>
  <c r="E349" i="2"/>
  <c r="F349" i="2" s="1"/>
  <c r="E350" i="2"/>
  <c r="F350" i="2" s="1"/>
  <c r="E351" i="2"/>
  <c r="F351" i="2" s="1"/>
  <c r="E352" i="2"/>
  <c r="F352" i="2" s="1"/>
  <c r="E353" i="2"/>
  <c r="F353" i="2" s="1"/>
  <c r="E354" i="2"/>
  <c r="F354" i="2" s="1"/>
  <c r="E355" i="2"/>
  <c r="F355" i="2" s="1"/>
  <c r="E356" i="2"/>
  <c r="F356" i="2" s="1"/>
  <c r="E357" i="2"/>
  <c r="G357" i="2" s="1"/>
  <c r="E358" i="2"/>
  <c r="F358" i="2" s="1"/>
  <c r="E359" i="2"/>
  <c r="F359" i="2" s="1"/>
  <c r="E360" i="2"/>
  <c r="F360" i="2" s="1"/>
  <c r="E361" i="2"/>
  <c r="F361" i="2" s="1"/>
  <c r="E362" i="2"/>
  <c r="F362" i="2" s="1"/>
  <c r="E363" i="2"/>
  <c r="F363" i="2" s="1"/>
  <c r="E364" i="2"/>
  <c r="F364" i="2" s="1"/>
  <c r="E365" i="2"/>
  <c r="F365" i="2" s="1"/>
  <c r="E366" i="2"/>
  <c r="F366" i="2" s="1"/>
  <c r="E367" i="2"/>
  <c r="F367" i="2" s="1"/>
  <c r="E368" i="2"/>
  <c r="F368" i="2" s="1"/>
  <c r="E369" i="2"/>
  <c r="F369" i="2" s="1"/>
  <c r="E370" i="2"/>
  <c r="F370" i="2" s="1"/>
  <c r="E371" i="2"/>
  <c r="F371" i="2" s="1"/>
  <c r="E372" i="2"/>
  <c r="F372" i="2" s="1"/>
  <c r="E373" i="2"/>
  <c r="F373" i="2" s="1"/>
  <c r="E374" i="2"/>
  <c r="F374" i="2" s="1"/>
  <c r="E375" i="2"/>
  <c r="F375" i="2" s="1"/>
  <c r="E376" i="2"/>
  <c r="F376" i="2" s="1"/>
  <c r="E377" i="2"/>
  <c r="F377" i="2" s="1"/>
  <c r="E378" i="2"/>
  <c r="F378" i="2" s="1"/>
  <c r="E379" i="2"/>
  <c r="F379" i="2" s="1"/>
  <c r="E380" i="2"/>
  <c r="F380" i="2" s="1"/>
  <c r="E381" i="2"/>
  <c r="F381" i="2" s="1"/>
  <c r="E382" i="2"/>
  <c r="F382" i="2" s="1"/>
  <c r="E383" i="2"/>
  <c r="F383" i="2" s="1"/>
  <c r="E384" i="2"/>
  <c r="F384" i="2" s="1"/>
  <c r="E385" i="2"/>
  <c r="F385" i="2" s="1"/>
  <c r="E386" i="2"/>
  <c r="F386" i="2" s="1"/>
  <c r="E387" i="2"/>
  <c r="F387" i="2" s="1"/>
  <c r="E388" i="2"/>
  <c r="F388" i="2" s="1"/>
  <c r="E389" i="2"/>
  <c r="F389" i="2" s="1"/>
  <c r="E390" i="2"/>
  <c r="F390" i="2" s="1"/>
  <c r="E391" i="2"/>
  <c r="F391" i="2" s="1"/>
  <c r="E392" i="2"/>
  <c r="F392" i="2" s="1"/>
  <c r="E393" i="2"/>
  <c r="F393" i="2" s="1"/>
  <c r="E394" i="2"/>
  <c r="F394" i="2" s="1"/>
  <c r="E395" i="2"/>
  <c r="G395" i="2" s="1"/>
  <c r="I395" i="2" s="1"/>
  <c r="E396" i="2"/>
  <c r="F396" i="2" s="1"/>
  <c r="E397" i="2"/>
  <c r="F397" i="2" s="1"/>
  <c r="E398" i="2"/>
  <c r="F398" i="2" s="1"/>
  <c r="E399" i="2"/>
  <c r="F399" i="2" s="1"/>
  <c r="E400" i="2"/>
  <c r="F400" i="2" s="1"/>
  <c r="E401" i="2"/>
  <c r="F401" i="2" s="1"/>
  <c r="E402" i="2"/>
  <c r="F402" i="2" s="1"/>
  <c r="E403" i="2"/>
  <c r="F403" i="2" s="1"/>
  <c r="E404" i="2"/>
  <c r="G404" i="2" s="1"/>
  <c r="E405" i="2"/>
  <c r="F405" i="2" s="1"/>
  <c r="E406" i="2"/>
  <c r="F406" i="2" s="1"/>
  <c r="E407" i="2"/>
  <c r="F407" i="2" s="1"/>
  <c r="E408" i="2"/>
  <c r="F408" i="2" s="1"/>
  <c r="E409" i="2"/>
  <c r="F409" i="2" s="1"/>
  <c r="E410" i="2"/>
  <c r="F410" i="2" s="1"/>
  <c r="E411" i="2"/>
  <c r="F411" i="2" s="1"/>
  <c r="E412" i="2"/>
  <c r="F412" i="2" s="1"/>
  <c r="E413" i="2"/>
  <c r="G413" i="2" s="1"/>
  <c r="E414" i="2"/>
  <c r="F414" i="2" s="1"/>
  <c r="E415" i="2"/>
  <c r="F415" i="2" s="1"/>
  <c r="E416" i="2"/>
  <c r="F416" i="2" s="1"/>
  <c r="E417" i="2"/>
  <c r="F417" i="2" s="1"/>
  <c r="E418" i="2"/>
  <c r="G418" i="2" s="1"/>
  <c r="E419" i="2"/>
  <c r="F419" i="2" s="1"/>
  <c r="E420" i="2"/>
  <c r="F420" i="2" s="1"/>
  <c r="E421" i="2"/>
  <c r="F421" i="2" s="1"/>
  <c r="E422" i="2"/>
  <c r="F422" i="2" s="1"/>
  <c r="E423" i="2"/>
  <c r="F423" i="2" s="1"/>
  <c r="E424" i="2"/>
  <c r="F424" i="2" s="1"/>
  <c r="E425" i="2"/>
  <c r="F425" i="2" s="1"/>
  <c r="E426" i="2"/>
  <c r="F426" i="2" s="1"/>
  <c r="E427" i="2"/>
  <c r="F427" i="2" s="1"/>
  <c r="E428" i="2"/>
  <c r="F428" i="2" s="1"/>
  <c r="E429" i="2"/>
  <c r="F429" i="2" s="1"/>
  <c r="E430" i="2"/>
  <c r="F430" i="2" s="1"/>
  <c r="E431" i="2"/>
  <c r="F431" i="2" s="1"/>
  <c r="E432" i="2"/>
  <c r="F432" i="2" s="1"/>
  <c r="E433" i="2"/>
  <c r="F433" i="2" s="1"/>
  <c r="E434" i="2"/>
  <c r="F434" i="2" s="1"/>
  <c r="E435" i="2"/>
  <c r="F435" i="2" s="1"/>
  <c r="E436" i="2"/>
  <c r="F436" i="2" s="1"/>
  <c r="E437" i="2"/>
  <c r="F437" i="2" s="1"/>
  <c r="E438" i="2"/>
  <c r="F438" i="2" s="1"/>
  <c r="E439" i="2"/>
  <c r="F439" i="2" s="1"/>
  <c r="E440" i="2"/>
  <c r="F440" i="2" s="1"/>
  <c r="E441" i="2"/>
  <c r="F441" i="2" s="1"/>
  <c r="E442" i="2"/>
  <c r="F442" i="2" s="1"/>
  <c r="E443" i="2"/>
  <c r="F443" i="2" s="1"/>
  <c r="E444" i="2"/>
  <c r="F444" i="2" s="1"/>
  <c r="E445" i="2"/>
  <c r="F445" i="2" s="1"/>
  <c r="E446" i="2"/>
  <c r="F446" i="2" s="1"/>
  <c r="E447" i="2"/>
  <c r="F447" i="2" s="1"/>
  <c r="E448" i="2"/>
  <c r="F448" i="2" s="1"/>
  <c r="E449" i="2"/>
  <c r="F449" i="2" s="1"/>
  <c r="E450" i="2"/>
  <c r="F450" i="2" s="1"/>
  <c r="E451" i="2"/>
  <c r="G451" i="2" s="1"/>
  <c r="I451" i="2" s="1"/>
  <c r="E452" i="2"/>
  <c r="F452" i="2" s="1"/>
  <c r="E453" i="2"/>
  <c r="F453" i="2" s="1"/>
  <c r="E454" i="2"/>
  <c r="F454" i="2" s="1"/>
  <c r="E455" i="2"/>
  <c r="F455" i="2" s="1"/>
  <c r="E456" i="2"/>
  <c r="G456" i="2" s="1"/>
  <c r="E457" i="2"/>
  <c r="F457" i="2" s="1"/>
  <c r="E458" i="2"/>
  <c r="F458" i="2" s="1"/>
  <c r="E459" i="2"/>
  <c r="F459" i="2" s="1"/>
  <c r="E460" i="2"/>
  <c r="F460" i="2" s="1"/>
  <c r="E461" i="2"/>
  <c r="F461" i="2" s="1"/>
  <c r="E462" i="2"/>
  <c r="F462" i="2" s="1"/>
  <c r="E463" i="2"/>
  <c r="F463" i="2" s="1"/>
  <c r="E464" i="2"/>
  <c r="F464" i="2" s="1"/>
  <c r="E465" i="2"/>
  <c r="G465" i="2" s="1"/>
  <c r="E466" i="2"/>
  <c r="F466" i="2" s="1"/>
  <c r="E467" i="2"/>
  <c r="F467" i="2" s="1"/>
  <c r="E468" i="2"/>
  <c r="F468" i="2" s="1"/>
  <c r="E469" i="2"/>
  <c r="F469" i="2" s="1"/>
  <c r="E470" i="2"/>
  <c r="G470" i="2" s="1"/>
  <c r="E471" i="2"/>
  <c r="F471" i="2" s="1"/>
  <c r="E472" i="2"/>
  <c r="F472" i="2" s="1"/>
  <c r="E473" i="2"/>
  <c r="F473" i="2" s="1"/>
  <c r="E474" i="2"/>
  <c r="F474" i="2" s="1"/>
  <c r="E475" i="2"/>
  <c r="F475" i="2" s="1"/>
  <c r="E476" i="2"/>
  <c r="F476" i="2" s="1"/>
  <c r="E477" i="2"/>
  <c r="F477" i="2" s="1"/>
  <c r="E478" i="2"/>
  <c r="F478" i="2" s="1"/>
  <c r="E479" i="2"/>
  <c r="F479" i="2" s="1"/>
  <c r="E480" i="2"/>
  <c r="G480" i="2" s="1"/>
  <c r="E481" i="2"/>
  <c r="F481" i="2" s="1"/>
  <c r="E482" i="2"/>
  <c r="F482" i="2" s="1"/>
  <c r="E483" i="2"/>
  <c r="F483" i="2" s="1"/>
  <c r="E484" i="2"/>
  <c r="F484" i="2" s="1"/>
  <c r="E485" i="2"/>
  <c r="F485" i="2" s="1"/>
  <c r="E486" i="2"/>
  <c r="F486" i="2" s="1"/>
  <c r="E487" i="2"/>
  <c r="F487" i="2" s="1"/>
  <c r="E488" i="2"/>
  <c r="F488" i="2" s="1"/>
  <c r="E489" i="2"/>
  <c r="F489" i="2" s="1"/>
  <c r="E490" i="2"/>
  <c r="F490" i="2" s="1"/>
  <c r="E491" i="2"/>
  <c r="F491" i="2" s="1"/>
  <c r="E492" i="2"/>
  <c r="F492" i="2" s="1"/>
  <c r="E493" i="2"/>
  <c r="F493" i="2" s="1"/>
  <c r="E494" i="2"/>
  <c r="G494" i="2" s="1"/>
  <c r="E495" i="2"/>
  <c r="F495" i="2" s="1"/>
  <c r="E496" i="2"/>
  <c r="F496" i="2" s="1"/>
  <c r="E497" i="2"/>
  <c r="F497" i="2" s="1"/>
  <c r="E498" i="2"/>
  <c r="F498" i="2" s="1"/>
  <c r="E499" i="2"/>
  <c r="F499" i="2" s="1"/>
  <c r="E500" i="2"/>
  <c r="F500" i="2" s="1"/>
  <c r="E501" i="2"/>
  <c r="F501" i="2" s="1"/>
  <c r="E502" i="2"/>
  <c r="F502" i="2" s="1"/>
  <c r="E503" i="2"/>
  <c r="G503" i="2" s="1"/>
  <c r="I503" i="2" s="1"/>
  <c r="E504" i="2"/>
  <c r="F504" i="2" s="1"/>
  <c r="E505" i="2"/>
  <c r="F505" i="2" s="1"/>
  <c r="E506" i="2"/>
  <c r="F506" i="2" s="1"/>
  <c r="E507" i="2"/>
  <c r="F507" i="2" s="1"/>
  <c r="E508" i="2"/>
  <c r="F508" i="2" s="1"/>
  <c r="E509" i="2"/>
  <c r="F509" i="2" s="1"/>
  <c r="E510" i="2"/>
  <c r="F510" i="2" s="1"/>
  <c r="E511" i="2"/>
  <c r="F511" i="2" s="1"/>
  <c r="E512" i="2"/>
  <c r="G512" i="2" s="1"/>
  <c r="E513" i="2"/>
  <c r="F513" i="2" s="1"/>
  <c r="E514" i="2"/>
  <c r="F514" i="2" s="1"/>
  <c r="E515" i="2"/>
  <c r="F515" i="2" s="1"/>
  <c r="E516" i="2"/>
  <c r="F516" i="2" s="1"/>
  <c r="E517" i="2"/>
  <c r="F517" i="2" s="1"/>
  <c r="E518" i="2"/>
  <c r="F518" i="2" s="1"/>
  <c r="E519" i="2"/>
  <c r="F519" i="2" s="1"/>
  <c r="E520" i="2"/>
  <c r="F520" i="2" s="1"/>
  <c r="E521" i="2"/>
  <c r="F521" i="2" s="1"/>
  <c r="E522" i="2"/>
  <c r="G522" i="2" s="1"/>
  <c r="E523" i="2"/>
  <c r="F523" i="2" s="1"/>
  <c r="E524" i="2"/>
  <c r="F524" i="2" s="1"/>
  <c r="E525" i="2"/>
  <c r="F525" i="2" s="1"/>
  <c r="E526" i="2"/>
  <c r="F526" i="2" s="1"/>
  <c r="E527" i="2"/>
  <c r="G527" i="2" s="1"/>
  <c r="I527" i="2" s="1"/>
  <c r="E528" i="2"/>
  <c r="F528" i="2" s="1"/>
  <c r="E529" i="2"/>
  <c r="F529" i="2" s="1"/>
  <c r="E530" i="2"/>
  <c r="F530" i="2" s="1"/>
  <c r="E531" i="2"/>
  <c r="F531" i="2" s="1"/>
  <c r="E532" i="2"/>
  <c r="F532" i="2" s="1"/>
  <c r="E533" i="2"/>
  <c r="F533" i="2" s="1"/>
  <c r="E534" i="2"/>
  <c r="F534" i="2" s="1"/>
  <c r="E535" i="2"/>
  <c r="F535" i="2" s="1"/>
  <c r="E536" i="2"/>
  <c r="G536" i="2" s="1"/>
  <c r="E537" i="2"/>
  <c r="F537" i="2" s="1"/>
  <c r="E538" i="2"/>
  <c r="F538" i="2" s="1"/>
  <c r="E539" i="2"/>
  <c r="F539" i="2" s="1"/>
  <c r="E540" i="2"/>
  <c r="F540" i="2" s="1"/>
  <c r="E541" i="2"/>
  <c r="F541" i="2" s="1"/>
  <c r="E542" i="2"/>
  <c r="F542" i="2" s="1"/>
  <c r="E543" i="2"/>
  <c r="F543" i="2" s="1"/>
  <c r="E544" i="2"/>
  <c r="F544" i="2" s="1"/>
  <c r="E545" i="2"/>
  <c r="F545" i="2" s="1"/>
  <c r="E546" i="2"/>
  <c r="F546" i="2" s="1"/>
  <c r="E547" i="2"/>
  <c r="F547" i="2" s="1"/>
  <c r="E548" i="2"/>
  <c r="F548" i="2" s="1"/>
  <c r="E549" i="2"/>
  <c r="G549" i="2" s="1"/>
  <c r="E550" i="2"/>
  <c r="F550" i="2" s="1"/>
  <c r="E551" i="2"/>
  <c r="F551" i="2" s="1"/>
  <c r="E552" i="2"/>
  <c r="F552" i="2" s="1"/>
  <c r="E553" i="2"/>
  <c r="F553" i="2" s="1"/>
  <c r="E554" i="2"/>
  <c r="F554" i="2" s="1"/>
  <c r="E555" i="2"/>
  <c r="F555" i="2" s="1"/>
  <c r="E556" i="2"/>
  <c r="F556" i="2" s="1"/>
  <c r="E557" i="2"/>
  <c r="F557" i="2" s="1"/>
  <c r="E558" i="2"/>
  <c r="G558" i="2" s="1"/>
  <c r="E25" i="2"/>
  <c r="G25" i="2" s="1"/>
  <c r="AH190" i="2" l="1"/>
  <c r="AG190" i="2"/>
  <c r="AI149" i="2"/>
  <c r="AJ149" i="2"/>
  <c r="AG177" i="2"/>
  <c r="AH177" i="2"/>
  <c r="AI46" i="2"/>
  <c r="AJ46" i="2"/>
  <c r="AH163" i="2"/>
  <c r="AG163" i="2"/>
  <c r="AK119" i="2"/>
  <c r="AL119" i="2"/>
  <c r="AL222" i="2"/>
  <c r="AK222" i="2"/>
  <c r="AL53" i="2"/>
  <c r="AK53" i="2"/>
  <c r="AG201" i="2"/>
  <c r="AH201" i="2"/>
  <c r="AH414" i="2"/>
  <c r="AG414" i="2"/>
  <c r="AI274" i="2"/>
  <c r="AJ274" i="2"/>
  <c r="AG257" i="2"/>
  <c r="AH257" i="2"/>
  <c r="AG429" i="2"/>
  <c r="AH429" i="2"/>
  <c r="AI261" i="2"/>
  <c r="AJ261" i="2"/>
  <c r="AH438" i="2"/>
  <c r="AG438" i="2"/>
  <c r="AJ248" i="2"/>
  <c r="AI248" i="2"/>
  <c r="AH227" i="2"/>
  <c r="AG227" i="2"/>
  <c r="AJ472" i="2"/>
  <c r="AI472" i="2"/>
  <c r="AG363" i="2"/>
  <c r="AH363" i="2"/>
  <c r="AI235" i="2"/>
  <c r="AJ235" i="2"/>
  <c r="AL228" i="2"/>
  <c r="AK228" i="2"/>
  <c r="AL273" i="2"/>
  <c r="AK273" i="2"/>
  <c r="AG339" i="2"/>
  <c r="AH339" i="2"/>
  <c r="AM286" i="2"/>
  <c r="AN286" i="2"/>
  <c r="AI481" i="2"/>
  <c r="AJ481" i="2"/>
  <c r="AK460" i="2"/>
  <c r="AL460" i="2"/>
  <c r="AJ403" i="2"/>
  <c r="AI403" i="2"/>
  <c r="AJ477" i="2"/>
  <c r="AI477" i="2"/>
  <c r="AI435" i="2"/>
  <c r="AJ435" i="2"/>
  <c r="AL440" i="2"/>
  <c r="AK440" i="2"/>
  <c r="AH247" i="2"/>
  <c r="AG247" i="2"/>
  <c r="AI471" i="2"/>
  <c r="AJ471" i="2"/>
  <c r="AM282" i="2"/>
  <c r="AN282" i="2"/>
  <c r="AG542" i="2"/>
  <c r="AH542" i="2"/>
  <c r="AI332" i="2"/>
  <c r="AJ332" i="2"/>
  <c r="AK240" i="2"/>
  <c r="AL240" i="2"/>
  <c r="AO489" i="2"/>
  <c r="AP489" i="2"/>
  <c r="AJ544" i="2"/>
  <c r="AI544" i="2"/>
  <c r="AK515" i="2"/>
  <c r="AL515" i="2"/>
  <c r="AL38" i="2"/>
  <c r="AK38" i="2"/>
  <c r="AI69" i="2"/>
  <c r="AJ69" i="2"/>
  <c r="AO52" i="2"/>
  <c r="AP52" i="2"/>
  <c r="AN31" i="2"/>
  <c r="AM31" i="2"/>
  <c r="AI93" i="2"/>
  <c r="AJ93" i="2"/>
  <c r="AG107" i="2"/>
  <c r="AH107" i="2"/>
  <c r="AP83" i="2"/>
  <c r="AO83" i="2"/>
  <c r="AJ73" i="2"/>
  <c r="AI73" i="2"/>
  <c r="AG74" i="2"/>
  <c r="AH74" i="2"/>
  <c r="AJ176" i="2"/>
  <c r="AI176" i="2"/>
  <c r="AG159" i="2"/>
  <c r="AH159" i="2"/>
  <c r="AG236" i="2"/>
  <c r="AH236" i="2"/>
  <c r="AN239" i="2"/>
  <c r="AM239" i="2"/>
  <c r="AG118" i="2"/>
  <c r="AH118" i="2"/>
  <c r="AG309" i="2"/>
  <c r="AH309" i="2"/>
  <c r="AG237" i="2"/>
  <c r="AH237" i="2"/>
  <c r="AH426" i="2"/>
  <c r="AG426" i="2"/>
  <c r="AT80" i="2"/>
  <c r="AS80" i="2"/>
  <c r="AG327" i="2"/>
  <c r="AH327" i="2"/>
  <c r="AM294" i="2"/>
  <c r="AN294" i="2"/>
  <c r="AJ412" i="2"/>
  <c r="AI412" i="2"/>
  <c r="AJ377" i="2"/>
  <c r="AI377" i="2"/>
  <c r="AK348" i="2"/>
  <c r="AL348" i="2"/>
  <c r="AM231" i="2"/>
  <c r="AN231" i="2"/>
  <c r="AJ366" i="2"/>
  <c r="AI366" i="2"/>
  <c r="AQ251" i="2"/>
  <c r="AR251" i="2"/>
  <c r="AQ146" i="2"/>
  <c r="AR146" i="2"/>
  <c r="AI353" i="2"/>
  <c r="AJ353" i="2"/>
  <c r="AR476" i="2"/>
  <c r="AQ476" i="2"/>
  <c r="AN260" i="2"/>
  <c r="AM260" i="2"/>
  <c r="AO226" i="2"/>
  <c r="AP226" i="2"/>
  <c r="AK399" i="2"/>
  <c r="AL399" i="2"/>
  <c r="AO230" i="2"/>
  <c r="AP230" i="2"/>
  <c r="AP442" i="2"/>
  <c r="AO442" i="2"/>
  <c r="AI507" i="2"/>
  <c r="AJ507" i="2"/>
  <c r="AN299" i="2"/>
  <c r="AM299" i="2"/>
  <c r="AG315" i="2"/>
  <c r="AH315" i="2"/>
  <c r="AI546" i="2"/>
  <c r="AJ546" i="2"/>
  <c r="AK305" i="2"/>
  <c r="AL305" i="2"/>
  <c r="AN444" i="2"/>
  <c r="AM444" i="2"/>
  <c r="AJ428" i="2"/>
  <c r="AI428" i="2"/>
  <c r="AI443" i="2"/>
  <c r="AJ443" i="2"/>
  <c r="AJ549" i="2"/>
  <c r="AI549" i="2"/>
  <c r="AN488" i="2"/>
  <c r="AM488" i="2"/>
  <c r="AJ526" i="2"/>
  <c r="AI526" i="2"/>
  <c r="AK492" i="2"/>
  <c r="AL492" i="2"/>
  <c r="AG36" i="2"/>
  <c r="AH36" i="2"/>
  <c r="AM29" i="2"/>
  <c r="AN29" i="2"/>
  <c r="AO51" i="2"/>
  <c r="AP51" i="2"/>
  <c r="AO40" i="2"/>
  <c r="AP40" i="2"/>
  <c r="AQ102" i="2"/>
  <c r="AR102" i="2"/>
  <c r="AK77" i="2"/>
  <c r="AL77" i="2"/>
  <c r="AM113" i="2"/>
  <c r="AN113" i="2"/>
  <c r="AL68" i="2"/>
  <c r="AK68" i="2"/>
  <c r="AH75" i="2"/>
  <c r="AG75" i="2"/>
  <c r="AG94" i="2"/>
  <c r="AH94" i="2"/>
  <c r="AJ114" i="2"/>
  <c r="AI114" i="2"/>
  <c r="AJ188" i="2"/>
  <c r="AI188" i="2"/>
  <c r="AG120" i="2"/>
  <c r="AH120" i="2"/>
  <c r="AL129" i="2"/>
  <c r="AK129" i="2"/>
  <c r="AI89" i="2"/>
  <c r="AJ89" i="2"/>
  <c r="AL229" i="2"/>
  <c r="AK229" i="2"/>
  <c r="AI173" i="2"/>
  <c r="AJ173" i="2"/>
  <c r="AI295" i="2"/>
  <c r="AJ295" i="2"/>
  <c r="AJ204" i="2"/>
  <c r="AI204" i="2"/>
  <c r="AG279" i="2"/>
  <c r="AH279" i="2"/>
  <c r="AM158" i="2"/>
  <c r="AN158" i="2"/>
  <c r="AI349" i="2"/>
  <c r="AJ349" i="2"/>
  <c r="AP161" i="2"/>
  <c r="AO161" i="2"/>
  <c r="AI267" i="2"/>
  <c r="AJ267" i="2"/>
  <c r="AI134" i="2"/>
  <c r="AJ134" i="2"/>
  <c r="AG281" i="2"/>
  <c r="AH281" i="2"/>
  <c r="AI259" i="2"/>
  <c r="AJ259" i="2"/>
  <c r="AJ496" i="2"/>
  <c r="AI496" i="2"/>
  <c r="AG242" i="2"/>
  <c r="AH242" i="2"/>
  <c r="AG406" i="2"/>
  <c r="AH406" i="2"/>
  <c r="AG268" i="2"/>
  <c r="AH268" i="2"/>
  <c r="AG413" i="2"/>
  <c r="AH413" i="2"/>
  <c r="AG392" i="2"/>
  <c r="AH392" i="2"/>
  <c r="AK26" i="2"/>
  <c r="AL26" i="2"/>
  <c r="AH387" i="2"/>
  <c r="AG387" i="2"/>
  <c r="AG208" i="2"/>
  <c r="AH208" i="2"/>
  <c r="AI380" i="2"/>
  <c r="AJ380" i="2"/>
  <c r="AL437" i="2"/>
  <c r="AK437" i="2"/>
  <c r="AI367" i="2"/>
  <c r="AJ367" i="2"/>
  <c r="AI202" i="2"/>
  <c r="AJ202" i="2"/>
  <c r="AK512" i="2"/>
  <c r="AL512" i="2"/>
  <c r="AL511" i="2"/>
  <c r="AK511" i="2"/>
  <c r="AG550" i="2"/>
  <c r="AH550" i="2"/>
  <c r="AK529" i="2"/>
  <c r="AL529" i="2"/>
  <c r="AK388" i="2"/>
  <c r="AL388" i="2"/>
  <c r="AG524" i="2"/>
  <c r="AH524" i="2"/>
  <c r="AR463" i="2"/>
  <c r="AQ463" i="2"/>
  <c r="AN551" i="2"/>
  <c r="AM551" i="2"/>
  <c r="AI494" i="2"/>
  <c r="AJ494" i="2"/>
  <c r="AP514" i="2"/>
  <c r="AO514" i="2"/>
  <c r="AN527" i="2"/>
  <c r="AM527" i="2"/>
  <c r="AK62" i="2"/>
  <c r="AL62" i="2"/>
  <c r="AI34" i="2"/>
  <c r="AJ34" i="2"/>
  <c r="AG181" i="2"/>
  <c r="AH181" i="2"/>
  <c r="AG71" i="2"/>
  <c r="AH71" i="2"/>
  <c r="AH44" i="2"/>
  <c r="AG44" i="2"/>
  <c r="AI130" i="2"/>
  <c r="AJ130" i="2"/>
  <c r="AK91" i="2"/>
  <c r="AL91" i="2"/>
  <c r="AJ180" i="2"/>
  <c r="AI180" i="2"/>
  <c r="AG104" i="2"/>
  <c r="AH104" i="2"/>
  <c r="AJ200" i="2"/>
  <c r="AI200" i="2"/>
  <c r="AN167" i="2"/>
  <c r="AM167" i="2"/>
  <c r="AI126" i="2"/>
  <c r="AJ126" i="2"/>
  <c r="AK43" i="2"/>
  <c r="AL43" i="2"/>
  <c r="AJ326" i="2"/>
  <c r="AI326" i="2"/>
  <c r="AJ350" i="2"/>
  <c r="AI350" i="2"/>
  <c r="AG311" i="2"/>
  <c r="AH311" i="2"/>
  <c r="AG359" i="2"/>
  <c r="AH359" i="2"/>
  <c r="AO386" i="2"/>
  <c r="AP386" i="2"/>
  <c r="AK233" i="2"/>
  <c r="AL233" i="2"/>
  <c r="AN296" i="2"/>
  <c r="AM296" i="2"/>
  <c r="AI356" i="2"/>
  <c r="AJ356" i="2"/>
  <c r="AI185" i="2"/>
  <c r="AJ185" i="2"/>
  <c r="AL262" i="2"/>
  <c r="AK262" i="2"/>
  <c r="AL389" i="2"/>
  <c r="AK389" i="2"/>
  <c r="AP478" i="2"/>
  <c r="AO478" i="2"/>
  <c r="AG254" i="2"/>
  <c r="AH254" i="2"/>
  <c r="AG401" i="2"/>
  <c r="AH401" i="2"/>
  <c r="AL565" i="2"/>
  <c r="AK565" i="2"/>
  <c r="AI265" i="2"/>
  <c r="AJ265" i="2"/>
  <c r="AK214" i="2"/>
  <c r="AL214" i="2"/>
  <c r="AM454" i="2"/>
  <c r="AN454" i="2"/>
  <c r="AJ354" i="2"/>
  <c r="AI354" i="2"/>
  <c r="AG335" i="2"/>
  <c r="AH335" i="2"/>
  <c r="AI216" i="2"/>
  <c r="AJ216" i="2"/>
  <c r="AJ424" i="2"/>
  <c r="AI424" i="2"/>
  <c r="AK533" i="2"/>
  <c r="AL533" i="2"/>
  <c r="AG528" i="2"/>
  <c r="AH528" i="2"/>
  <c r="AG497" i="2"/>
  <c r="AH497" i="2"/>
  <c r="AL521" i="2"/>
  <c r="AK521" i="2"/>
  <c r="AH553" i="2"/>
  <c r="AG553" i="2"/>
  <c r="AM530" i="2"/>
  <c r="AN530" i="2"/>
  <c r="AK545" i="2"/>
  <c r="AL545" i="2"/>
  <c r="AH293" i="2"/>
  <c r="AG293" i="2"/>
  <c r="AH290" i="2"/>
  <c r="AG290" i="2"/>
  <c r="AG411" i="2"/>
  <c r="AH411" i="2"/>
  <c r="AO284" i="2"/>
  <c r="AP284" i="2"/>
  <c r="AS243" i="2"/>
  <c r="AT243" i="2"/>
  <c r="AJ391" i="2"/>
  <c r="AI391" i="2"/>
  <c r="AM376" i="2"/>
  <c r="AN376" i="2"/>
  <c r="AI291" i="2"/>
  <c r="AJ291" i="2"/>
  <c r="AH445" i="2"/>
  <c r="AG445" i="2"/>
  <c r="AG402" i="2"/>
  <c r="AH402" i="2"/>
  <c r="AG234" i="2"/>
  <c r="AH234" i="2"/>
  <c r="AH513" i="2"/>
  <c r="AG513" i="2"/>
  <c r="AK452" i="2"/>
  <c r="AL452" i="2"/>
  <c r="AJ555" i="2"/>
  <c r="AI555" i="2"/>
  <c r="AI343" i="2"/>
  <c r="AJ343" i="2"/>
  <c r="AI421" i="2"/>
  <c r="AJ421" i="2"/>
  <c r="AI506" i="2"/>
  <c r="AJ506" i="2"/>
  <c r="AG560" i="2"/>
  <c r="AH560" i="2"/>
  <c r="AQ307" i="2"/>
  <c r="AR307" i="2"/>
  <c r="AI432" i="2"/>
  <c r="AJ432" i="2"/>
  <c r="AO547" i="2"/>
  <c r="AP547" i="2"/>
  <c r="AI554" i="2"/>
  <c r="AJ554" i="2"/>
  <c r="AI539" i="2"/>
  <c r="AJ539" i="2"/>
  <c r="AM548" i="2"/>
  <c r="AN548" i="2"/>
  <c r="AJ86" i="2"/>
  <c r="AI86" i="2"/>
  <c r="AG35" i="2"/>
  <c r="AH35" i="2"/>
  <c r="AP49" i="2"/>
  <c r="AO49" i="2"/>
  <c r="AP64" i="2"/>
  <c r="AO64" i="2"/>
  <c r="AL108" i="2"/>
  <c r="AK108" i="2"/>
  <c r="AW103" i="2"/>
  <c r="AX103" i="2"/>
  <c r="AM61" i="2"/>
  <c r="AN61" i="2"/>
  <c r="AP133" i="2"/>
  <c r="AO133" i="2"/>
  <c r="AG238" i="2"/>
  <c r="AH238" i="2"/>
  <c r="AI210" i="2"/>
  <c r="AJ210" i="2"/>
  <c r="AK192" i="2"/>
  <c r="AL192" i="2"/>
  <c r="AH144" i="2"/>
  <c r="AG144" i="2"/>
  <c r="AI313" i="2"/>
  <c r="AJ313" i="2"/>
  <c r="AI272" i="2"/>
  <c r="AJ272" i="2"/>
  <c r="AN172" i="2"/>
  <c r="AM172" i="2"/>
  <c r="AG164" i="2"/>
  <c r="AH164" i="2"/>
  <c r="AM170" i="2"/>
  <c r="AN170" i="2"/>
  <c r="AP328" i="2"/>
  <c r="AO328" i="2"/>
  <c r="AJ450" i="2"/>
  <c r="AI450" i="2"/>
  <c r="AK270" i="2"/>
  <c r="AL270" i="2"/>
  <c r="AH569" i="2"/>
  <c r="AG569" i="2"/>
  <c r="AG304" i="2"/>
  <c r="AH304" i="2"/>
  <c r="AG469" i="2"/>
  <c r="AH469" i="2"/>
  <c r="AJ394" i="2"/>
  <c r="AI394" i="2"/>
  <c r="AI393" i="2"/>
  <c r="AJ393" i="2"/>
  <c r="AI187" i="2"/>
  <c r="AJ187" i="2"/>
  <c r="AK383" i="2"/>
  <c r="AL383" i="2"/>
  <c r="AM397" i="2"/>
  <c r="AN397" i="2"/>
  <c r="AK198" i="2"/>
  <c r="AL198" i="2"/>
  <c r="AL298" i="2"/>
  <c r="AK298" i="2"/>
  <c r="AM407" i="2"/>
  <c r="AN407" i="2"/>
  <c r="AL410" i="2"/>
  <c r="AK410" i="2"/>
  <c r="AI285" i="2"/>
  <c r="AJ285" i="2"/>
  <c r="AI277" i="2"/>
  <c r="AJ277" i="2"/>
  <c r="AL464" i="2"/>
  <c r="AK464" i="2"/>
  <c r="AH404" i="2"/>
  <c r="AG404" i="2"/>
  <c r="AJ390" i="2"/>
  <c r="AI390" i="2"/>
  <c r="AG433" i="2"/>
  <c r="AH433" i="2"/>
  <c r="AI232" i="2"/>
  <c r="AJ232" i="2"/>
  <c r="AK564" i="2"/>
  <c r="AL564" i="2"/>
  <c r="AH482" i="2"/>
  <c r="AG482" i="2"/>
  <c r="AG556" i="2"/>
  <c r="AH556" i="2"/>
  <c r="AJ457" i="2"/>
  <c r="AI457" i="2"/>
  <c r="AH525" i="2"/>
  <c r="AG525" i="2"/>
  <c r="AN416" i="2"/>
  <c r="AM416" i="2"/>
  <c r="AG479" i="2"/>
  <c r="AH479" i="2"/>
  <c r="AK505" i="2"/>
  <c r="AL505" i="2"/>
  <c r="AO50" i="2"/>
  <c r="AP50" i="2"/>
  <c r="AJ256" i="2"/>
  <c r="AI256" i="2"/>
  <c r="AL289" i="2"/>
  <c r="AK289" i="2"/>
  <c r="AK28" i="2"/>
  <c r="AL28" i="2"/>
  <c r="AK76" i="2"/>
  <c r="AL76" i="2"/>
  <c r="AL182" i="2"/>
  <c r="AK182" i="2"/>
  <c r="AH384" i="2"/>
  <c r="AG384" i="2"/>
  <c r="AK318" i="2"/>
  <c r="AL318" i="2"/>
  <c r="AI543" i="2"/>
  <c r="AJ543" i="2"/>
  <c r="AO373" i="2"/>
  <c r="AP373" i="2"/>
  <c r="AI531" i="2"/>
  <c r="AJ531" i="2"/>
  <c r="AJ206" i="2"/>
  <c r="AI206" i="2"/>
  <c r="AP336" i="2"/>
  <c r="AO336" i="2"/>
  <c r="AK517" i="2"/>
  <c r="AL517" i="2"/>
  <c r="AK538" i="2"/>
  <c r="AL538" i="2"/>
  <c r="AK552" i="2"/>
  <c r="AL552" i="2"/>
  <c r="AT37" i="2"/>
  <c r="AS37" i="2"/>
  <c r="AP87" i="2"/>
  <c r="AO87" i="2"/>
  <c r="AJ59" i="2"/>
  <c r="AI59" i="2"/>
  <c r="AG67" i="2"/>
  <c r="AH67" i="2"/>
  <c r="AN39" i="2"/>
  <c r="AM39" i="2"/>
  <c r="AG156" i="2"/>
  <c r="AH156" i="2"/>
  <c r="AM99" i="2"/>
  <c r="AN99" i="2"/>
  <c r="AJ139" i="2"/>
  <c r="AI139" i="2"/>
  <c r="AH141" i="2"/>
  <c r="AG141" i="2"/>
  <c r="AM121" i="2"/>
  <c r="AN121" i="2"/>
  <c r="AH160" i="2"/>
  <c r="AG160" i="2"/>
  <c r="AM106" i="2"/>
  <c r="AN106" i="2"/>
  <c r="AJ199" i="2"/>
  <c r="AI199" i="2"/>
  <c r="AG142" i="2"/>
  <c r="AH142" i="2"/>
  <c r="AI361" i="2"/>
  <c r="AJ361" i="2"/>
  <c r="AI333" i="2"/>
  <c r="AJ333" i="2"/>
  <c r="AI191" i="2"/>
  <c r="AJ191" i="2"/>
  <c r="AL379" i="2"/>
  <c r="AK379" i="2"/>
  <c r="AL143" i="2"/>
  <c r="AK143" i="2"/>
  <c r="AG147" i="2"/>
  <c r="AH147" i="2"/>
  <c r="AP308" i="2"/>
  <c r="AO308" i="2"/>
  <c r="AG322" i="2"/>
  <c r="AH322" i="2"/>
  <c r="AG300" i="2"/>
  <c r="AH300" i="2"/>
  <c r="AN420" i="2"/>
  <c r="AM420" i="2"/>
  <c r="AH224" i="2"/>
  <c r="AG224" i="2"/>
  <c r="AL340" i="2"/>
  <c r="AK340" i="2"/>
  <c r="AI458" i="2"/>
  <c r="AJ458" i="2"/>
  <c r="AM303" i="2"/>
  <c r="AN303" i="2"/>
  <c r="AK417" i="2"/>
  <c r="AL417" i="2"/>
  <c r="AG321" i="2"/>
  <c r="AH321" i="2"/>
  <c r="AH522" i="2"/>
  <c r="AG522" i="2"/>
  <c r="AI483" i="2"/>
  <c r="AJ483" i="2"/>
  <c r="AI466" i="2"/>
  <c r="AJ466" i="2"/>
  <c r="AI434" i="2"/>
  <c r="AJ434" i="2"/>
  <c r="AH396" i="2"/>
  <c r="AG396" i="2"/>
  <c r="AI559" i="2"/>
  <c r="AJ559" i="2"/>
  <c r="AI212" i="2"/>
  <c r="AJ212" i="2"/>
  <c r="AG504" i="2"/>
  <c r="AH504" i="2"/>
  <c r="AG532" i="2"/>
  <c r="AH532" i="2"/>
  <c r="AI325" i="2"/>
  <c r="AJ325" i="2"/>
  <c r="AI441" i="2"/>
  <c r="AJ441" i="2"/>
  <c r="AM475" i="2"/>
  <c r="AN475" i="2"/>
  <c r="AI470" i="2"/>
  <c r="AJ470" i="2"/>
  <c r="AI566" i="2"/>
  <c r="AJ566" i="2"/>
  <c r="AQ498" i="2"/>
  <c r="AR498" i="2"/>
  <c r="AK32" i="2"/>
  <c r="AL32" i="2"/>
  <c r="AP100" i="2"/>
  <c r="AO100" i="2"/>
  <c r="AI128" i="2"/>
  <c r="AJ128" i="2"/>
  <c r="AQ145" i="2"/>
  <c r="AR145" i="2"/>
  <c r="AG193" i="2"/>
  <c r="AH193" i="2"/>
  <c r="AL362" i="2"/>
  <c r="AK362" i="2"/>
  <c r="AG48" i="2"/>
  <c r="AH48" i="2"/>
  <c r="AH57" i="2"/>
  <c r="AG57" i="2"/>
  <c r="AM54" i="2"/>
  <c r="AN54" i="2"/>
  <c r="AN125" i="2"/>
  <c r="AM125" i="2"/>
  <c r="AJ280" i="2"/>
  <c r="AI280" i="2"/>
  <c r="AG323" i="2"/>
  <c r="AH323" i="2"/>
  <c r="AI344" i="2"/>
  <c r="AJ344" i="2"/>
  <c r="AI368" i="2"/>
  <c r="AJ368" i="2"/>
  <c r="AM215" i="2"/>
  <c r="AN215" i="2"/>
  <c r="AL194" i="2"/>
  <c r="AK194" i="2"/>
  <c r="AH306" i="2"/>
  <c r="AG306" i="2"/>
  <c r="AK30" i="2"/>
  <c r="AL30" i="2"/>
  <c r="AP253" i="2"/>
  <c r="AO253" i="2"/>
  <c r="AK409" i="2"/>
  <c r="AL409" i="2"/>
  <c r="AG520" i="2"/>
  <c r="AH520" i="2"/>
  <c r="AI462" i="2"/>
  <c r="AJ462" i="2"/>
  <c r="AH165" i="2"/>
  <c r="AG165" i="2"/>
  <c r="AO155" i="2"/>
  <c r="AP155" i="2"/>
  <c r="AJ244" i="2"/>
  <c r="AI244" i="2"/>
  <c r="AK148" i="2"/>
  <c r="AL148" i="2"/>
  <c r="AN184" i="2"/>
  <c r="AM184" i="2"/>
  <c r="AG347" i="2"/>
  <c r="AH347" i="2"/>
  <c r="AI174" i="2"/>
  <c r="AJ174" i="2"/>
  <c r="AG370" i="2"/>
  <c r="AH370" i="2"/>
  <c r="AJ301" i="2"/>
  <c r="AI301" i="2"/>
  <c r="AJ334" i="2"/>
  <c r="AI334" i="2"/>
  <c r="AJ211" i="2"/>
  <c r="AI211" i="2"/>
  <c r="AJ317" i="2"/>
  <c r="AI317" i="2"/>
  <c r="AG509" i="2"/>
  <c r="AH509" i="2"/>
  <c r="AI395" i="2"/>
  <c r="AJ395" i="2"/>
  <c r="AK355" i="2"/>
  <c r="AL355" i="2"/>
  <c r="AK217" i="2"/>
  <c r="AL217" i="2"/>
  <c r="AH557" i="2"/>
  <c r="AG557" i="2"/>
  <c r="AK408" i="2"/>
  <c r="AL408" i="2"/>
  <c r="AL338" i="2"/>
  <c r="AK338" i="2"/>
  <c r="AJ79" i="2"/>
  <c r="AI79" i="2"/>
  <c r="AI263" i="2"/>
  <c r="AJ263" i="2"/>
  <c r="AM329" i="2"/>
  <c r="AN329" i="2"/>
  <c r="AG480" i="2"/>
  <c r="AH480" i="2"/>
  <c r="AI418" i="2"/>
  <c r="AJ418" i="2"/>
  <c r="AQ427" i="2"/>
  <c r="AR427" i="2"/>
  <c r="AG346" i="2"/>
  <c r="AH346" i="2"/>
  <c r="AG484" i="2"/>
  <c r="AH484" i="2"/>
  <c r="AK405" i="2"/>
  <c r="AL405" i="2"/>
  <c r="AG365" i="2"/>
  <c r="AH365" i="2"/>
  <c r="AL398" i="2"/>
  <c r="AK398" i="2"/>
  <c r="AS446" i="2"/>
  <c r="AT446" i="2"/>
  <c r="AI562" i="2"/>
  <c r="AJ562" i="2"/>
  <c r="AK456" i="2"/>
  <c r="AL456" i="2"/>
  <c r="AP502" i="2"/>
  <c r="AO502" i="2"/>
  <c r="AL537" i="2"/>
  <c r="AK537" i="2"/>
  <c r="AM117" i="2"/>
  <c r="AN117" i="2"/>
  <c r="AK558" i="2"/>
  <c r="AL558" i="2"/>
  <c r="AI570" i="2"/>
  <c r="AJ570" i="2"/>
  <c r="AL316" i="2"/>
  <c r="AK316" i="2"/>
  <c r="AK45" i="2"/>
  <c r="AL45" i="2"/>
  <c r="AG47" i="2"/>
  <c r="AH47" i="2"/>
  <c r="AG122" i="2"/>
  <c r="AH122" i="2"/>
  <c r="AG60" i="2"/>
  <c r="AH60" i="2"/>
  <c r="AI92" i="2"/>
  <c r="AJ92" i="2"/>
  <c r="AI140" i="2"/>
  <c r="AJ140" i="2"/>
  <c r="AM116" i="2"/>
  <c r="AN116" i="2"/>
  <c r="AK168" i="2"/>
  <c r="AL168" i="2"/>
  <c r="AK287" i="2"/>
  <c r="AL287" i="2"/>
  <c r="AO135" i="2"/>
  <c r="AP135" i="2"/>
  <c r="AG131" i="2"/>
  <c r="AH131" i="2"/>
  <c r="AG221" i="2"/>
  <c r="AH221" i="2"/>
  <c r="AG485" i="2"/>
  <c r="AH485" i="2"/>
  <c r="AG66" i="2"/>
  <c r="AH66" i="2"/>
  <c r="AN72" i="2"/>
  <c r="AM72" i="2"/>
  <c r="AK27" i="2"/>
  <c r="AL27" i="2"/>
  <c r="AH42" i="2"/>
  <c r="AG42" i="2"/>
  <c r="AO63" i="2"/>
  <c r="AP63" i="2"/>
  <c r="AH101" i="2"/>
  <c r="AG101" i="2"/>
  <c r="AH151" i="2"/>
  <c r="AG151" i="2"/>
  <c r="AK123" i="2"/>
  <c r="AL123" i="2"/>
  <c r="AI78" i="2"/>
  <c r="AJ78" i="2"/>
  <c r="AJ98" i="2"/>
  <c r="AI98" i="2"/>
  <c r="AL186" i="2"/>
  <c r="AK186" i="2"/>
  <c r="AM105" i="2"/>
  <c r="AN105" i="2"/>
  <c r="AG150" i="2"/>
  <c r="AH150" i="2"/>
  <c r="AL137" i="2"/>
  <c r="AK137" i="2"/>
  <c r="AG175" i="2"/>
  <c r="AH175" i="2"/>
  <c r="AG218" i="2"/>
  <c r="AH218" i="2"/>
  <c r="AL223" i="2"/>
  <c r="AK223" i="2"/>
  <c r="AI357" i="2"/>
  <c r="AJ357" i="2"/>
  <c r="AK372" i="2"/>
  <c r="AL372" i="2"/>
  <c r="AG425" i="2"/>
  <c r="AH425" i="2"/>
  <c r="AK245" i="2"/>
  <c r="AL245" i="2"/>
  <c r="AK276" i="2"/>
  <c r="AL276" i="2"/>
  <c r="AM153" i="2"/>
  <c r="AN153" i="2"/>
  <c r="AI58" i="2"/>
  <c r="AJ58" i="2"/>
  <c r="AI451" i="2"/>
  <c r="AJ451" i="2"/>
  <c r="AG423" i="2"/>
  <c r="AH423" i="2"/>
  <c r="AK324" i="2"/>
  <c r="AL324" i="2"/>
  <c r="AI364" i="2"/>
  <c r="AJ364" i="2"/>
  <c r="AH459" i="2"/>
  <c r="AG459" i="2"/>
  <c r="AH342" i="2"/>
  <c r="AG342" i="2"/>
  <c r="AG473" i="2"/>
  <c r="AH473" i="2"/>
  <c r="AO310" i="2"/>
  <c r="AP310" i="2"/>
  <c r="AI493" i="2"/>
  <c r="AJ493" i="2"/>
  <c r="AN381" i="2"/>
  <c r="AM381" i="2"/>
  <c r="AO179" i="2"/>
  <c r="AP179" i="2"/>
  <c r="AG501" i="2"/>
  <c r="AH501" i="2"/>
  <c r="AN415" i="2"/>
  <c r="AM415" i="2"/>
  <c r="AK468" i="2"/>
  <c r="AL468" i="2"/>
  <c r="AJ275" i="2"/>
  <c r="AI275" i="2"/>
  <c r="AG568" i="2"/>
  <c r="AH568" i="2"/>
  <c r="AN563" i="2"/>
  <c r="AM563" i="2"/>
  <c r="AL518" i="2"/>
  <c r="AK518" i="2"/>
  <c r="AU519" i="2"/>
  <c r="AV519" i="2"/>
  <c r="AJ490" i="2"/>
  <c r="AI490" i="2"/>
  <c r="AK510" i="2"/>
  <c r="AL510" i="2"/>
  <c r="AK419" i="2"/>
  <c r="AL419" i="2"/>
  <c r="AN536" i="2"/>
  <c r="AM536" i="2"/>
  <c r="AN500" i="2"/>
  <c r="AM500" i="2"/>
  <c r="AL33" i="2"/>
  <c r="AK33" i="2"/>
  <c r="AK319" i="2"/>
  <c r="AL319" i="2"/>
  <c r="AK56" i="2"/>
  <c r="AL56" i="2"/>
  <c r="AH55" i="2"/>
  <c r="AG55" i="2"/>
  <c r="AI337" i="2"/>
  <c r="AJ337" i="2"/>
  <c r="AG302" i="2"/>
  <c r="AH302" i="2"/>
  <c r="AQ271" i="2"/>
  <c r="AR271" i="2"/>
  <c r="AJ341" i="2"/>
  <c r="AI341" i="2"/>
  <c r="AI278" i="2"/>
  <c r="AJ278" i="2"/>
  <c r="AI447" i="2"/>
  <c r="AJ447" i="2"/>
  <c r="AJ567" i="2"/>
  <c r="AI567" i="2"/>
  <c r="AS540" i="2"/>
  <c r="AT540" i="2"/>
  <c r="AI109" i="2"/>
  <c r="AJ109" i="2"/>
  <c r="AI162" i="2"/>
  <c r="AJ162" i="2"/>
  <c r="AJ65" i="2"/>
  <c r="AI65" i="2"/>
  <c r="AI84" i="2"/>
  <c r="AJ84" i="2"/>
  <c r="AG124" i="2"/>
  <c r="AH124" i="2"/>
  <c r="AK70" i="2"/>
  <c r="AL70" i="2"/>
  <c r="AH166" i="2"/>
  <c r="AG166" i="2"/>
  <c r="AG136" i="2"/>
  <c r="AH136" i="2"/>
  <c r="AJ95" i="2"/>
  <c r="AI95" i="2"/>
  <c r="AH115" i="2"/>
  <c r="AG115" i="2"/>
  <c r="AK96" i="2"/>
  <c r="AL96" i="2"/>
  <c r="AM138" i="2"/>
  <c r="AN138" i="2"/>
  <c r="AI203" i="2"/>
  <c r="AJ203" i="2"/>
  <c r="AI195" i="2"/>
  <c r="AJ195" i="2"/>
  <c r="AO127" i="2"/>
  <c r="AP127" i="2"/>
  <c r="AL266" i="2"/>
  <c r="AK266" i="2"/>
  <c r="AM90" i="2"/>
  <c r="AN90" i="2"/>
  <c r="AI207" i="2"/>
  <c r="AJ207" i="2"/>
  <c r="AI197" i="2"/>
  <c r="AJ197" i="2"/>
  <c r="AJ249" i="2"/>
  <c r="AI249" i="2"/>
  <c r="AG371" i="2"/>
  <c r="AH371" i="2"/>
  <c r="AI252" i="2"/>
  <c r="AJ252" i="2"/>
  <c r="AK264" i="2"/>
  <c r="AL264" i="2"/>
  <c r="AR250" i="2"/>
  <c r="AQ250" i="2"/>
  <c r="AJ436" i="2"/>
  <c r="AI436" i="2"/>
  <c r="AI209" i="2"/>
  <c r="AJ209" i="2"/>
  <c r="AI345" i="2"/>
  <c r="AJ345" i="2"/>
  <c r="AJ213" i="2"/>
  <c r="AI213" i="2"/>
  <c r="AN219" i="2"/>
  <c r="AM219" i="2"/>
  <c r="AP360" i="2"/>
  <c r="AO360" i="2"/>
  <c r="AI320" i="2"/>
  <c r="AJ320" i="2"/>
  <c r="AH171" i="2"/>
  <c r="AG171" i="2"/>
  <c r="AK169" i="2"/>
  <c r="AL169" i="2"/>
  <c r="AG269" i="2"/>
  <c r="AH269" i="2"/>
  <c r="AI297" i="2"/>
  <c r="AJ297" i="2"/>
  <c r="AG448" i="2"/>
  <c r="AH448" i="2"/>
  <c r="AR255" i="2"/>
  <c r="AQ255" i="2"/>
  <c r="AG382" i="2"/>
  <c r="AH382" i="2"/>
  <c r="AI422" i="2"/>
  <c r="AJ422" i="2"/>
  <c r="AJ508" i="2"/>
  <c r="AI508" i="2"/>
  <c r="AU374" i="2"/>
  <c r="AV374" i="2"/>
  <c r="AQ467" i="2"/>
  <c r="AR467" i="2"/>
  <c r="AG465" i="2"/>
  <c r="AH465" i="2"/>
  <c r="AG449" i="2"/>
  <c r="AH449" i="2"/>
  <c r="AM491" i="2"/>
  <c r="AN491" i="2"/>
  <c r="AQ312" i="2"/>
  <c r="AR312" i="2"/>
  <c r="AJ516" i="2"/>
  <c r="AI516" i="2"/>
  <c r="AH534" i="2"/>
  <c r="AG534" i="2"/>
  <c r="AQ385" i="2"/>
  <c r="AR385" i="2"/>
  <c r="AN523" i="2"/>
  <c r="AM523" i="2"/>
  <c r="AK487" i="2"/>
  <c r="AL487" i="2"/>
  <c r="AK82" i="2"/>
  <c r="AL82" i="2"/>
  <c r="AG132" i="2"/>
  <c r="AH132" i="2"/>
  <c r="AG292" i="2"/>
  <c r="AH292" i="2"/>
  <c r="AI152" i="2"/>
  <c r="AJ152" i="2"/>
  <c r="AH88" i="2"/>
  <c r="AG88" i="2"/>
  <c r="AI81" i="2"/>
  <c r="AJ81" i="2"/>
  <c r="AH85" i="2"/>
  <c r="AG85" i="2"/>
  <c r="AH178" i="2"/>
  <c r="AG178" i="2"/>
  <c r="AG189" i="2"/>
  <c r="AH189" i="2"/>
  <c r="AG111" i="2"/>
  <c r="AH111" i="2"/>
  <c r="AG183" i="2"/>
  <c r="AH183" i="2"/>
  <c r="AI41" i="2"/>
  <c r="AJ41" i="2"/>
  <c r="AM157" i="2"/>
  <c r="AN157" i="2"/>
  <c r="AP225" i="2"/>
  <c r="AO225" i="2"/>
  <c r="AI154" i="2"/>
  <c r="AJ154" i="2"/>
  <c r="AJ220" i="2"/>
  <c r="AI220" i="2"/>
  <c r="AJ110" i="2"/>
  <c r="AI110" i="2"/>
  <c r="AK246" i="2"/>
  <c r="AL246" i="2"/>
  <c r="AH400" i="2"/>
  <c r="AG400" i="2"/>
  <c r="AG288" i="2"/>
  <c r="AH288" i="2"/>
  <c r="AI283" i="2"/>
  <c r="AJ283" i="2"/>
  <c r="AN241" i="2"/>
  <c r="AM241" i="2"/>
  <c r="AG375" i="2"/>
  <c r="AH375" i="2"/>
  <c r="AI97" i="2"/>
  <c r="AJ97" i="2"/>
  <c r="AM205" i="2"/>
  <c r="AN205" i="2"/>
  <c r="AJ358" i="2"/>
  <c r="AI358" i="2"/>
  <c r="AG455" i="2"/>
  <c r="AH455" i="2"/>
  <c r="AI439" i="2"/>
  <c r="AJ439" i="2"/>
  <c r="AJ330" i="2"/>
  <c r="AI330" i="2"/>
  <c r="AJ378" i="2"/>
  <c r="AI378" i="2"/>
  <c r="AN258" i="2"/>
  <c r="AM258" i="2"/>
  <c r="AG369" i="2"/>
  <c r="AH369" i="2"/>
  <c r="AP352" i="2"/>
  <c r="AO352" i="2"/>
  <c r="AH112" i="2"/>
  <c r="AG112" i="2"/>
  <c r="AJ196" i="2"/>
  <c r="AI196" i="2"/>
  <c r="AM503" i="2"/>
  <c r="AN503" i="2"/>
  <c r="AI431" i="2"/>
  <c r="AJ431" i="2"/>
  <c r="AI499" i="2"/>
  <c r="AJ499" i="2"/>
  <c r="AJ541" i="2"/>
  <c r="AI541" i="2"/>
  <c r="AP474" i="2"/>
  <c r="AO474" i="2"/>
  <c r="AM486" i="2"/>
  <c r="AN486" i="2"/>
  <c r="AI461" i="2"/>
  <c r="AJ461" i="2"/>
  <c r="AL351" i="2"/>
  <c r="AK351" i="2"/>
  <c r="AJ314" i="2"/>
  <c r="AI314" i="2"/>
  <c r="AI495" i="2"/>
  <c r="AJ495" i="2"/>
  <c r="AK331" i="2"/>
  <c r="AL331" i="2"/>
  <c r="AP535" i="2"/>
  <c r="AO535" i="2"/>
  <c r="AI453" i="2"/>
  <c r="AJ453" i="2"/>
  <c r="AI561" i="2"/>
  <c r="AJ561" i="2"/>
  <c r="AK430" i="2"/>
  <c r="AL430" i="2"/>
  <c r="AJ25" i="2"/>
  <c r="AI25" i="2"/>
  <c r="I418" i="2"/>
  <c r="I465" i="2"/>
  <c r="I357" i="2"/>
  <c r="I165" i="2"/>
  <c r="I536" i="2"/>
  <c r="I404" i="2"/>
  <c r="I152" i="2"/>
  <c r="I140" i="2"/>
  <c r="K451" i="2"/>
  <c r="M451" i="2" s="1"/>
  <c r="K343" i="2"/>
  <c r="M343" i="2" s="1"/>
  <c r="O343" i="2" s="1"/>
  <c r="Q343" i="2" s="1"/>
  <c r="S343" i="2" s="1"/>
  <c r="I512" i="2"/>
  <c r="I25" i="2"/>
  <c r="K25" i="2" s="1"/>
  <c r="M25" i="2" s="1"/>
  <c r="I318" i="2"/>
  <c r="K318" i="2" s="1"/>
  <c r="M318" i="2" s="1"/>
  <c r="O318" i="2" s="1"/>
  <c r="I413" i="2"/>
  <c r="K413" i="2" s="1"/>
  <c r="M413" i="2" s="1"/>
  <c r="O413" i="2" s="1"/>
  <c r="Q413" i="2" s="1"/>
  <c r="I281" i="2"/>
  <c r="I124" i="2"/>
  <c r="I494" i="2"/>
  <c r="I470" i="2"/>
  <c r="I313" i="2"/>
  <c r="I301" i="2"/>
  <c r="I480" i="2"/>
  <c r="I456" i="2"/>
  <c r="I348" i="2"/>
  <c r="I240" i="2"/>
  <c r="I108" i="2"/>
  <c r="H549" i="2"/>
  <c r="I549" i="2"/>
  <c r="I558" i="2"/>
  <c r="K558" i="2" s="1"/>
  <c r="H558" i="2"/>
  <c r="I522" i="2"/>
  <c r="H522" i="2"/>
  <c r="K395" i="2"/>
  <c r="M395" i="2" s="1"/>
  <c r="O395" i="2" s="1"/>
  <c r="F275" i="2"/>
  <c r="G275" i="2"/>
  <c r="I275" i="2" s="1"/>
  <c r="F251" i="2"/>
  <c r="G251" i="2"/>
  <c r="I251" i="2" s="1"/>
  <c r="F227" i="2"/>
  <c r="G227" i="2"/>
  <c r="I227" i="2" s="1"/>
  <c r="F191" i="2"/>
  <c r="G191" i="2"/>
  <c r="I191" i="2" s="1"/>
  <c r="F167" i="2"/>
  <c r="G167" i="2"/>
  <c r="I167" i="2" s="1"/>
  <c r="F155" i="2"/>
  <c r="G155" i="2"/>
  <c r="F143" i="2"/>
  <c r="G143" i="2"/>
  <c r="F131" i="2"/>
  <c r="G131" i="2"/>
  <c r="F119" i="2"/>
  <c r="G119" i="2"/>
  <c r="F107" i="2"/>
  <c r="G107" i="2"/>
  <c r="F95" i="2"/>
  <c r="G95" i="2"/>
  <c r="F83" i="2"/>
  <c r="G83" i="2"/>
  <c r="F71" i="2"/>
  <c r="G71" i="2"/>
  <c r="F59" i="2"/>
  <c r="G59" i="2"/>
  <c r="F47" i="2"/>
  <c r="G47" i="2"/>
  <c r="F35" i="2"/>
  <c r="G35" i="2"/>
  <c r="F558" i="2"/>
  <c r="G553" i="2"/>
  <c r="F549" i="2"/>
  <c r="G540" i="2"/>
  <c r="F536" i="2"/>
  <c r="H536" i="2" s="1"/>
  <c r="J536" i="2" s="1"/>
  <c r="F527" i="2"/>
  <c r="H527" i="2" s="1"/>
  <c r="F522" i="2"/>
  <c r="G517" i="2"/>
  <c r="F512" i="2"/>
  <c r="H512" i="2" s="1"/>
  <c r="G507" i="2"/>
  <c r="I507" i="2" s="1"/>
  <c r="F503" i="2"/>
  <c r="H503" i="2" s="1"/>
  <c r="J503" i="2" s="1"/>
  <c r="G498" i="2"/>
  <c r="F494" i="2"/>
  <c r="H494" i="2" s="1"/>
  <c r="G489" i="2"/>
  <c r="F480" i="2"/>
  <c r="H480" i="2" s="1"/>
  <c r="F470" i="2"/>
  <c r="H470" i="2" s="1"/>
  <c r="F465" i="2"/>
  <c r="H465" i="2" s="1"/>
  <c r="G460" i="2"/>
  <c r="F456" i="2"/>
  <c r="H456" i="2" s="1"/>
  <c r="F451" i="2"/>
  <c r="H451" i="2" s="1"/>
  <c r="J451" i="2" s="1"/>
  <c r="G442" i="2"/>
  <c r="G437" i="2"/>
  <c r="I437" i="2" s="1"/>
  <c r="G427" i="2"/>
  <c r="I427" i="2" s="1"/>
  <c r="F418" i="2"/>
  <c r="H418" i="2" s="1"/>
  <c r="F413" i="2"/>
  <c r="H413" i="2" s="1"/>
  <c r="F404" i="2"/>
  <c r="H404" i="2" s="1"/>
  <c r="G399" i="2"/>
  <c r="I399" i="2" s="1"/>
  <c r="K399" i="2" s="1"/>
  <c r="M399" i="2" s="1"/>
  <c r="F395" i="2"/>
  <c r="H395" i="2" s="1"/>
  <c r="J395" i="2" s="1"/>
  <c r="G390" i="2"/>
  <c r="G385" i="2"/>
  <c r="G380" i="2"/>
  <c r="G375" i="2"/>
  <c r="I375" i="2" s="1"/>
  <c r="G361" i="2"/>
  <c r="F357" i="2"/>
  <c r="H357" i="2" s="1"/>
  <c r="G352" i="2"/>
  <c r="F348" i="2"/>
  <c r="H348" i="2" s="1"/>
  <c r="F343" i="2"/>
  <c r="H343" i="2" s="1"/>
  <c r="J343" i="2" s="1"/>
  <c r="G338" i="2"/>
  <c r="G333" i="2"/>
  <c r="G328" i="2"/>
  <c r="I328" i="2" s="1"/>
  <c r="G323" i="2"/>
  <c r="I323" i="2" s="1"/>
  <c r="F318" i="2"/>
  <c r="H318" i="2" s="1"/>
  <c r="F313" i="2"/>
  <c r="H313" i="2" s="1"/>
  <c r="G306" i="2"/>
  <c r="F301" i="2"/>
  <c r="H301" i="2" s="1"/>
  <c r="F295" i="2"/>
  <c r="H295" i="2" s="1"/>
  <c r="G287" i="2"/>
  <c r="I287" i="2" s="1"/>
  <c r="F281" i="2"/>
  <c r="H281" i="2" s="1"/>
  <c r="G271" i="2"/>
  <c r="I271" i="2" s="1"/>
  <c r="G263" i="2"/>
  <c r="F255" i="2"/>
  <c r="H255" i="2" s="1"/>
  <c r="F240" i="2"/>
  <c r="H240" i="2" s="1"/>
  <c r="G221" i="2"/>
  <c r="G212" i="2"/>
  <c r="F203" i="2"/>
  <c r="H203" i="2" s="1"/>
  <c r="F165" i="2"/>
  <c r="H165" i="2" s="1"/>
  <c r="F152" i="2"/>
  <c r="H152" i="2" s="1"/>
  <c r="F140" i="2"/>
  <c r="H140" i="2" s="1"/>
  <c r="F124" i="2"/>
  <c r="H124" i="2" s="1"/>
  <c r="F108" i="2"/>
  <c r="H108" i="2" s="1"/>
  <c r="I298" i="2"/>
  <c r="F274" i="2"/>
  <c r="G274" i="2"/>
  <c r="F238" i="2"/>
  <c r="G238" i="2"/>
  <c r="F214" i="2"/>
  <c r="G214" i="2"/>
  <c r="F190" i="2"/>
  <c r="G190" i="2"/>
  <c r="F166" i="2"/>
  <c r="G166" i="2"/>
  <c r="F154" i="2"/>
  <c r="G154" i="2"/>
  <c r="F142" i="2"/>
  <c r="G142" i="2"/>
  <c r="F130" i="2"/>
  <c r="G130" i="2"/>
  <c r="F118" i="2"/>
  <c r="G118" i="2"/>
  <c r="F106" i="2"/>
  <c r="G106" i="2"/>
  <c r="F94" i="2"/>
  <c r="G94" i="2"/>
  <c r="F82" i="2"/>
  <c r="G82" i="2"/>
  <c r="F70" i="2"/>
  <c r="G70" i="2"/>
  <c r="F58" i="2"/>
  <c r="G58" i="2"/>
  <c r="F46" i="2"/>
  <c r="G46" i="2"/>
  <c r="F34" i="2"/>
  <c r="G34" i="2"/>
  <c r="G557" i="2"/>
  <c r="G544" i="2"/>
  <c r="G531" i="2"/>
  <c r="G511" i="2"/>
  <c r="G484" i="2"/>
  <c r="G479" i="2"/>
  <c r="I479" i="2" s="1"/>
  <c r="G474" i="2"/>
  <c r="G464" i="2"/>
  <c r="G455" i="2"/>
  <c r="I455" i="2" s="1"/>
  <c r="G446" i="2"/>
  <c r="G432" i="2"/>
  <c r="G422" i="2"/>
  <c r="G417" i="2"/>
  <c r="G408" i="2"/>
  <c r="G403" i="2"/>
  <c r="I403" i="2" s="1"/>
  <c r="G370" i="2"/>
  <c r="G365" i="2"/>
  <c r="G356" i="2"/>
  <c r="G347" i="2"/>
  <c r="I347" i="2" s="1"/>
  <c r="K347" i="2" s="1"/>
  <c r="G278" i="2"/>
  <c r="G248" i="2"/>
  <c r="G239" i="2"/>
  <c r="I239" i="2" s="1"/>
  <c r="G230" i="2"/>
  <c r="G192" i="2"/>
  <c r="G178" i="2"/>
  <c r="G164" i="2"/>
  <c r="G104" i="2"/>
  <c r="F25" i="2"/>
  <c r="H25" i="2" s="1"/>
  <c r="J25" i="2" s="1"/>
  <c r="L25" i="2" s="1"/>
  <c r="N25" i="2" s="1"/>
  <c r="I285" i="2"/>
  <c r="F261" i="2"/>
  <c r="G261" i="2"/>
  <c r="F237" i="2"/>
  <c r="G237" i="2"/>
  <c r="F213" i="2"/>
  <c r="G213" i="2"/>
  <c r="F201" i="2"/>
  <c r="G201" i="2"/>
  <c r="I189" i="2"/>
  <c r="F177" i="2"/>
  <c r="G177" i="2"/>
  <c r="F153" i="2"/>
  <c r="G153" i="2"/>
  <c r="F141" i="2"/>
  <c r="G141" i="2"/>
  <c r="F129" i="2"/>
  <c r="G129" i="2"/>
  <c r="F117" i="2"/>
  <c r="G117" i="2"/>
  <c r="F105" i="2"/>
  <c r="G105" i="2"/>
  <c r="F93" i="2"/>
  <c r="G93" i="2"/>
  <c r="F81" i="2"/>
  <c r="G81" i="2"/>
  <c r="F69" i="2"/>
  <c r="G69" i="2"/>
  <c r="F57" i="2"/>
  <c r="G57" i="2"/>
  <c r="F45" i="2"/>
  <c r="G45" i="2"/>
  <c r="F33" i="2"/>
  <c r="G33" i="2"/>
  <c r="G548" i="2"/>
  <c r="G535" i="2"/>
  <c r="G526" i="2"/>
  <c r="G521" i="2"/>
  <c r="G516" i="2"/>
  <c r="G502" i="2"/>
  <c r="G493" i="2"/>
  <c r="G469" i="2"/>
  <c r="G459" i="2"/>
  <c r="I459" i="2" s="1"/>
  <c r="G450" i="2"/>
  <c r="G441" i="2"/>
  <c r="G412" i="2"/>
  <c r="G394" i="2"/>
  <c r="G389" i="2"/>
  <c r="I389" i="2" s="1"/>
  <c r="G379" i="2"/>
  <c r="I379" i="2" s="1"/>
  <c r="G351" i="2"/>
  <c r="I351" i="2" s="1"/>
  <c r="G342" i="2"/>
  <c r="G337" i="2"/>
  <c r="G332" i="2"/>
  <c r="G327" i="2"/>
  <c r="I327" i="2" s="1"/>
  <c r="G317" i="2"/>
  <c r="G311" i="2"/>
  <c r="I311" i="2" s="1"/>
  <c r="K311" i="2" s="1"/>
  <c r="M311" i="2" s="1"/>
  <c r="O311" i="2" s="1"/>
  <c r="G300" i="2"/>
  <c r="F293" i="2"/>
  <c r="H293" i="2" s="1"/>
  <c r="J293" i="2" s="1"/>
  <c r="G254" i="2"/>
  <c r="F246" i="2"/>
  <c r="H246" i="2" s="1"/>
  <c r="G211" i="2"/>
  <c r="I211" i="2" s="1"/>
  <c r="G202" i="2"/>
  <c r="F189" i="2"/>
  <c r="H189" i="2" s="1"/>
  <c r="J189" i="2" s="1"/>
  <c r="G174" i="2"/>
  <c r="F161" i="2"/>
  <c r="H161" i="2" s="1"/>
  <c r="G136" i="2"/>
  <c r="G120" i="2"/>
  <c r="G100" i="2"/>
  <c r="F200" i="2"/>
  <c r="G200" i="2"/>
  <c r="F176" i="2"/>
  <c r="G176" i="2"/>
  <c r="F68" i="2"/>
  <c r="G68" i="2"/>
  <c r="F56" i="2"/>
  <c r="G56" i="2"/>
  <c r="F44" i="2"/>
  <c r="G44" i="2"/>
  <c r="F32" i="2"/>
  <c r="G32" i="2"/>
  <c r="G552" i="2"/>
  <c r="G539" i="2"/>
  <c r="G506" i="2"/>
  <c r="G497" i="2"/>
  <c r="G488" i="2"/>
  <c r="G483" i="2"/>
  <c r="I483" i="2" s="1"/>
  <c r="K483" i="2" s="1"/>
  <c r="G463" i="2"/>
  <c r="I463" i="2" s="1"/>
  <c r="K463" i="2" s="1"/>
  <c r="M463" i="2" s="1"/>
  <c r="G436" i="2"/>
  <c r="G431" i="2"/>
  <c r="I431" i="2" s="1"/>
  <c r="G426" i="2"/>
  <c r="G416" i="2"/>
  <c r="G407" i="2"/>
  <c r="I407" i="2" s="1"/>
  <c r="K407" i="2" s="1"/>
  <c r="M407" i="2" s="1"/>
  <c r="G398" i="2"/>
  <c r="G384" i="2"/>
  <c r="G374" i="2"/>
  <c r="G369" i="2"/>
  <c r="G360" i="2"/>
  <c r="G355" i="2"/>
  <c r="I355" i="2" s="1"/>
  <c r="G322" i="2"/>
  <c r="G305" i="2"/>
  <c r="G286" i="2"/>
  <c r="G262" i="2"/>
  <c r="G245" i="2"/>
  <c r="I245" i="2" s="1"/>
  <c r="G220" i="2"/>
  <c r="G188" i="2"/>
  <c r="G148" i="2"/>
  <c r="G96" i="2"/>
  <c r="I236" i="2"/>
  <c r="F307" i="2"/>
  <c r="G307" i="2"/>
  <c r="I307" i="2" s="1"/>
  <c r="F247" i="2"/>
  <c r="G247" i="2"/>
  <c r="I247" i="2" s="1"/>
  <c r="F199" i="2"/>
  <c r="H199" i="2" s="1"/>
  <c r="G199" i="2"/>
  <c r="I199" i="2" s="1"/>
  <c r="F175" i="2"/>
  <c r="G175" i="2"/>
  <c r="I175" i="2" s="1"/>
  <c r="F163" i="2"/>
  <c r="G163" i="2"/>
  <c r="I163" i="2" s="1"/>
  <c r="F151" i="2"/>
  <c r="G151" i="2"/>
  <c r="F139" i="2"/>
  <c r="G139" i="2"/>
  <c r="F127" i="2"/>
  <c r="G127" i="2"/>
  <c r="F115" i="2"/>
  <c r="G115" i="2"/>
  <c r="F103" i="2"/>
  <c r="G103" i="2"/>
  <c r="F91" i="2"/>
  <c r="G91" i="2"/>
  <c r="F79" i="2"/>
  <c r="G79" i="2"/>
  <c r="F67" i="2"/>
  <c r="G67" i="2"/>
  <c r="F55" i="2"/>
  <c r="G55" i="2"/>
  <c r="F43" i="2"/>
  <c r="G43" i="2"/>
  <c r="F31" i="2"/>
  <c r="G31" i="2"/>
  <c r="G556" i="2"/>
  <c r="G543" i="2"/>
  <c r="G530" i="2"/>
  <c r="G525" i="2"/>
  <c r="G520" i="2"/>
  <c r="I520" i="2" s="1"/>
  <c r="K520" i="2" s="1"/>
  <c r="G515" i="2"/>
  <c r="I515" i="2" s="1"/>
  <c r="K515" i="2" s="1"/>
  <c r="G510" i="2"/>
  <c r="G478" i="2"/>
  <c r="G473" i="2"/>
  <c r="G468" i="2"/>
  <c r="G454" i="2"/>
  <c r="G445" i="2"/>
  <c r="G421" i="2"/>
  <c r="G411" i="2"/>
  <c r="I411" i="2" s="1"/>
  <c r="G402" i="2"/>
  <c r="G393" i="2"/>
  <c r="G364" i="2"/>
  <c r="G346" i="2"/>
  <c r="G341" i="2"/>
  <c r="I341" i="2" s="1"/>
  <c r="K341" i="2" s="1"/>
  <c r="G331" i="2"/>
  <c r="I331" i="2" s="1"/>
  <c r="F316" i="2"/>
  <c r="H316" i="2" s="1"/>
  <c r="G299" i="2"/>
  <c r="I299" i="2" s="1"/>
  <c r="G292" i="2"/>
  <c r="G277" i="2"/>
  <c r="G268" i="2"/>
  <c r="F236" i="2"/>
  <c r="H236" i="2" s="1"/>
  <c r="G229" i="2"/>
  <c r="G160" i="2"/>
  <c r="G92" i="2"/>
  <c r="F294" i="2"/>
  <c r="G294" i="2"/>
  <c r="F270" i="2"/>
  <c r="G270" i="2"/>
  <c r="I246" i="2"/>
  <c r="F222" i="2"/>
  <c r="G222" i="2"/>
  <c r="F186" i="2"/>
  <c r="G186" i="2"/>
  <c r="F162" i="2"/>
  <c r="G162" i="2"/>
  <c r="F150" i="2"/>
  <c r="G150" i="2"/>
  <c r="F138" i="2"/>
  <c r="G138" i="2"/>
  <c r="F126" i="2"/>
  <c r="G126" i="2"/>
  <c r="F114" i="2"/>
  <c r="G114" i="2"/>
  <c r="F102" i="2"/>
  <c r="G102" i="2"/>
  <c r="F90" i="2"/>
  <c r="G90" i="2"/>
  <c r="F78" i="2"/>
  <c r="G78" i="2"/>
  <c r="F66" i="2"/>
  <c r="G66" i="2"/>
  <c r="F54" i="2"/>
  <c r="G54" i="2"/>
  <c r="F42" i="2"/>
  <c r="G42" i="2"/>
  <c r="F30" i="2"/>
  <c r="G30" i="2"/>
  <c r="G547" i="2"/>
  <c r="G534" i="2"/>
  <c r="G501" i="2"/>
  <c r="G492" i="2"/>
  <c r="G487" i="2"/>
  <c r="I487" i="2" s="1"/>
  <c r="G458" i="2"/>
  <c r="G449" i="2"/>
  <c r="G440" i="2"/>
  <c r="G435" i="2"/>
  <c r="I435" i="2" s="1"/>
  <c r="G415" i="2"/>
  <c r="I415" i="2" s="1"/>
  <c r="G388" i="2"/>
  <c r="G383" i="2"/>
  <c r="I383" i="2" s="1"/>
  <c r="G378" i="2"/>
  <c r="G368" i="2"/>
  <c r="G359" i="2"/>
  <c r="I359" i="2" s="1"/>
  <c r="G350" i="2"/>
  <c r="G336" i="2"/>
  <c r="G326" i="2"/>
  <c r="G321" i="2"/>
  <c r="G315" i="2"/>
  <c r="I315" i="2" s="1"/>
  <c r="G310" i="2"/>
  <c r="F298" i="2"/>
  <c r="H298" i="2" s="1"/>
  <c r="F285" i="2"/>
  <c r="H285" i="2" s="1"/>
  <c r="G259" i="2"/>
  <c r="I259" i="2" s="1"/>
  <c r="G253" i="2"/>
  <c r="G235" i="2"/>
  <c r="I235" i="2" s="1"/>
  <c r="F219" i="2"/>
  <c r="H219" i="2" s="1"/>
  <c r="J219" i="2" s="1"/>
  <c r="F210" i="2"/>
  <c r="H210" i="2" s="1"/>
  <c r="G198" i="2"/>
  <c r="G187" i="2"/>
  <c r="I187" i="2" s="1"/>
  <c r="K187" i="2" s="1"/>
  <c r="M187" i="2" s="1"/>
  <c r="O187" i="2" s="1"/>
  <c r="G173" i="2"/>
  <c r="G132" i="2"/>
  <c r="G116" i="2"/>
  <c r="G88" i="2"/>
  <c r="F269" i="2"/>
  <c r="G269" i="2"/>
  <c r="F233" i="2"/>
  <c r="G233" i="2"/>
  <c r="F209" i="2"/>
  <c r="G209" i="2"/>
  <c r="F185" i="2"/>
  <c r="G185" i="2"/>
  <c r="I161" i="2"/>
  <c r="F149" i="2"/>
  <c r="G149" i="2"/>
  <c r="F137" i="2"/>
  <c r="G137" i="2"/>
  <c r="F125" i="2"/>
  <c r="G125" i="2"/>
  <c r="F113" i="2"/>
  <c r="G113" i="2"/>
  <c r="F101" i="2"/>
  <c r="G101" i="2"/>
  <c r="F89" i="2"/>
  <c r="G89" i="2"/>
  <c r="F77" i="2"/>
  <c r="G77" i="2"/>
  <c r="F65" i="2"/>
  <c r="G65" i="2"/>
  <c r="F53" i="2"/>
  <c r="G53" i="2"/>
  <c r="F41" i="2"/>
  <c r="G41" i="2"/>
  <c r="F29" i="2"/>
  <c r="G29" i="2"/>
  <c r="G551" i="2"/>
  <c r="G538" i="2"/>
  <c r="G529" i="2"/>
  <c r="G524" i="2"/>
  <c r="G519" i="2"/>
  <c r="I519" i="2" s="1"/>
  <c r="G505" i="2"/>
  <c r="G496" i="2"/>
  <c r="G482" i="2"/>
  <c r="G477" i="2"/>
  <c r="G472" i="2"/>
  <c r="I472" i="2" s="1"/>
  <c r="G467" i="2"/>
  <c r="I467" i="2" s="1"/>
  <c r="G462" i="2"/>
  <c r="G430" i="2"/>
  <c r="G425" i="2"/>
  <c r="G420" i="2"/>
  <c r="G406" i="2"/>
  <c r="G397" i="2"/>
  <c r="G373" i="2"/>
  <c r="G363" i="2"/>
  <c r="I363" i="2" s="1"/>
  <c r="K363" i="2" s="1"/>
  <c r="G354" i="2"/>
  <c r="G345" i="2"/>
  <c r="G320" i="2"/>
  <c r="G304" i="2"/>
  <c r="G297" i="2"/>
  <c r="G291" i="2"/>
  <c r="F283" i="2"/>
  <c r="H283" i="2" s="1"/>
  <c r="G276" i="2"/>
  <c r="G267" i="2"/>
  <c r="I267" i="2" s="1"/>
  <c r="G244" i="2"/>
  <c r="G226" i="2"/>
  <c r="F217" i="2"/>
  <c r="H217" i="2" s="1"/>
  <c r="F208" i="2"/>
  <c r="H208" i="2" s="1"/>
  <c r="G184" i="2"/>
  <c r="F170" i="2"/>
  <c r="G84" i="2"/>
  <c r="I316" i="2"/>
  <c r="K316" i="2" s="1"/>
  <c r="F280" i="2"/>
  <c r="G280" i="2"/>
  <c r="I280" i="2" s="1"/>
  <c r="F256" i="2"/>
  <c r="G256" i="2"/>
  <c r="F232" i="2"/>
  <c r="G232" i="2"/>
  <c r="I232" i="2" s="1"/>
  <c r="I208" i="2"/>
  <c r="K208" i="2" s="1"/>
  <c r="F196" i="2"/>
  <c r="G196" i="2"/>
  <c r="F172" i="2"/>
  <c r="G172" i="2"/>
  <c r="F64" i="2"/>
  <c r="G64" i="2"/>
  <c r="F52" i="2"/>
  <c r="G52" i="2"/>
  <c r="F40" i="2"/>
  <c r="G40" i="2"/>
  <c r="F28" i="2"/>
  <c r="G28" i="2"/>
  <c r="G555" i="2"/>
  <c r="G542" i="2"/>
  <c r="G533" i="2"/>
  <c r="G514" i="2"/>
  <c r="G509" i="2"/>
  <c r="G500" i="2"/>
  <c r="G491" i="2"/>
  <c r="I491" i="2" s="1"/>
  <c r="K491" i="2" s="1"/>
  <c r="G453" i="2"/>
  <c r="G444" i="2"/>
  <c r="G439" i="2"/>
  <c r="I439" i="2" s="1"/>
  <c r="G410" i="2"/>
  <c r="G401" i="2"/>
  <c r="G392" i="2"/>
  <c r="G387" i="2"/>
  <c r="I387" i="2" s="1"/>
  <c r="K387" i="2" s="1"/>
  <c r="M387" i="2" s="1"/>
  <c r="O387" i="2" s="1"/>
  <c r="Q387" i="2" s="1"/>
  <c r="G367" i="2"/>
  <c r="I367" i="2" s="1"/>
  <c r="G340" i="2"/>
  <c r="G335" i="2"/>
  <c r="I335" i="2" s="1"/>
  <c r="K335" i="2" s="1"/>
  <c r="G330" i="2"/>
  <c r="G207" i="2"/>
  <c r="I207" i="2" s="1"/>
  <c r="G197" i="2"/>
  <c r="I197" i="2" s="1"/>
  <c r="K197" i="2" s="1"/>
  <c r="G156" i="2"/>
  <c r="G144" i="2"/>
  <c r="G80" i="2"/>
  <c r="F260" i="2"/>
  <c r="G260" i="2"/>
  <c r="F303" i="2"/>
  <c r="G303" i="2"/>
  <c r="I303" i="2" s="1"/>
  <c r="F279" i="2"/>
  <c r="G279" i="2"/>
  <c r="I279" i="2" s="1"/>
  <c r="K219" i="2"/>
  <c r="F195" i="2"/>
  <c r="G195" i="2"/>
  <c r="I195" i="2" s="1"/>
  <c r="F171" i="2"/>
  <c r="G171" i="2"/>
  <c r="I171" i="2" s="1"/>
  <c r="F159" i="2"/>
  <c r="G159" i="2"/>
  <c r="I159" i="2" s="1"/>
  <c r="F147" i="2"/>
  <c r="G147" i="2"/>
  <c r="F135" i="2"/>
  <c r="G135" i="2"/>
  <c r="F123" i="2"/>
  <c r="G123" i="2"/>
  <c r="F111" i="2"/>
  <c r="G111" i="2"/>
  <c r="F99" i="2"/>
  <c r="G99" i="2"/>
  <c r="F87" i="2"/>
  <c r="G87" i="2"/>
  <c r="F75" i="2"/>
  <c r="G75" i="2"/>
  <c r="F63" i="2"/>
  <c r="G63" i="2"/>
  <c r="F51" i="2"/>
  <c r="G51" i="2"/>
  <c r="F39" i="2"/>
  <c r="G39" i="2"/>
  <c r="F27" i="2"/>
  <c r="G27" i="2"/>
  <c r="G546" i="2"/>
  <c r="G537" i="2"/>
  <c r="G523" i="2"/>
  <c r="G495" i="2"/>
  <c r="I495" i="2" s="1"/>
  <c r="G486" i="2"/>
  <c r="G481" i="2"/>
  <c r="G476" i="2"/>
  <c r="G471" i="2"/>
  <c r="I471" i="2" s="1"/>
  <c r="G457" i="2"/>
  <c r="G448" i="2"/>
  <c r="G434" i="2"/>
  <c r="G429" i="2"/>
  <c r="G424" i="2"/>
  <c r="I424" i="2" s="1"/>
  <c r="K424" i="2" s="1"/>
  <c r="G419" i="2"/>
  <c r="I419" i="2" s="1"/>
  <c r="G414" i="2"/>
  <c r="G382" i="2"/>
  <c r="G377" i="2"/>
  <c r="G372" i="2"/>
  <c r="G358" i="2"/>
  <c r="G349" i="2"/>
  <c r="G325" i="2"/>
  <c r="G319" i="2"/>
  <c r="I319" i="2" s="1"/>
  <c r="G314" i="2"/>
  <c r="G309" i="2"/>
  <c r="G302" i="2"/>
  <c r="G282" i="2"/>
  <c r="G273" i="2"/>
  <c r="G258" i="2"/>
  <c r="G250" i="2"/>
  <c r="G243" i="2"/>
  <c r="I243" i="2" s="1"/>
  <c r="G234" i="2"/>
  <c r="G225" i="2"/>
  <c r="G216" i="2"/>
  <c r="G183" i="2"/>
  <c r="I183" i="2" s="1"/>
  <c r="G169" i="2"/>
  <c r="G128" i="2"/>
  <c r="G112" i="2"/>
  <c r="G76" i="2"/>
  <c r="F242" i="2"/>
  <c r="G242" i="2"/>
  <c r="F218" i="2"/>
  <c r="G218" i="2"/>
  <c r="I194" i="2"/>
  <c r="K194" i="2" s="1"/>
  <c r="F182" i="2"/>
  <c r="G182" i="2"/>
  <c r="I170" i="2"/>
  <c r="K170" i="2" s="1"/>
  <c r="H170" i="2"/>
  <c r="F158" i="2"/>
  <c r="G158" i="2"/>
  <c r="F146" i="2"/>
  <c r="G146" i="2"/>
  <c r="F134" i="2"/>
  <c r="G134" i="2"/>
  <c r="F122" i="2"/>
  <c r="G122" i="2"/>
  <c r="F110" i="2"/>
  <c r="G110" i="2"/>
  <c r="F98" i="2"/>
  <c r="G98" i="2"/>
  <c r="F86" i="2"/>
  <c r="G86" i="2"/>
  <c r="F74" i="2"/>
  <c r="G74" i="2"/>
  <c r="F62" i="2"/>
  <c r="G62" i="2"/>
  <c r="F50" i="2"/>
  <c r="G50" i="2"/>
  <c r="F38" i="2"/>
  <c r="G38" i="2"/>
  <c r="F26" i="2"/>
  <c r="G26" i="2"/>
  <c r="G550" i="2"/>
  <c r="G541" i="2"/>
  <c r="G528" i="2"/>
  <c r="G518" i="2"/>
  <c r="G513" i="2"/>
  <c r="G504" i="2"/>
  <c r="G499" i="2"/>
  <c r="I499" i="2" s="1"/>
  <c r="G466" i="2"/>
  <c r="G461" i="2"/>
  <c r="G452" i="2"/>
  <c r="G443" i="2"/>
  <c r="I443" i="2" s="1"/>
  <c r="G405" i="2"/>
  <c r="G396" i="2"/>
  <c r="G391" i="2"/>
  <c r="G362" i="2"/>
  <c r="G353" i="2"/>
  <c r="G344" i="2"/>
  <c r="G339" i="2"/>
  <c r="I339" i="2" s="1"/>
  <c r="G296" i="2"/>
  <c r="F290" i="2"/>
  <c r="H290" i="2" s="1"/>
  <c r="J290" i="2" s="1"/>
  <c r="G266" i="2"/>
  <c r="F241" i="2"/>
  <c r="H241" i="2" s="1"/>
  <c r="F194" i="2"/>
  <c r="H194" i="2" s="1"/>
  <c r="F284" i="2"/>
  <c r="G284" i="2"/>
  <c r="F289" i="2"/>
  <c r="G289" i="2"/>
  <c r="F265" i="2"/>
  <c r="G265" i="2"/>
  <c r="I241" i="2"/>
  <c r="I217" i="2"/>
  <c r="F205" i="2"/>
  <c r="G205" i="2"/>
  <c r="F181" i="2"/>
  <c r="G181" i="2"/>
  <c r="F157" i="2"/>
  <c r="G157" i="2"/>
  <c r="F145" i="2"/>
  <c r="G145" i="2"/>
  <c r="F133" i="2"/>
  <c r="G133" i="2"/>
  <c r="F121" i="2"/>
  <c r="G121" i="2"/>
  <c r="F109" i="2"/>
  <c r="G109" i="2"/>
  <c r="F97" i="2"/>
  <c r="G97" i="2"/>
  <c r="F85" i="2"/>
  <c r="G85" i="2"/>
  <c r="F73" i="2"/>
  <c r="G73" i="2"/>
  <c r="F61" i="2"/>
  <c r="G61" i="2"/>
  <c r="F49" i="2"/>
  <c r="G49" i="2"/>
  <c r="F37" i="2"/>
  <c r="G37" i="2"/>
  <c r="G554" i="2"/>
  <c r="G545" i="2"/>
  <c r="G532" i="2"/>
  <c r="G508" i="2"/>
  <c r="G490" i="2"/>
  <c r="G485" i="2"/>
  <c r="I485" i="2" s="1"/>
  <c r="G475" i="2"/>
  <c r="I475" i="2" s="1"/>
  <c r="G447" i="2"/>
  <c r="I447" i="2" s="1"/>
  <c r="G438" i="2"/>
  <c r="G433" i="2"/>
  <c r="G428" i="2"/>
  <c r="G423" i="2"/>
  <c r="I423" i="2" s="1"/>
  <c r="G409" i="2"/>
  <c r="G400" i="2"/>
  <c r="G386" i="2"/>
  <c r="G381" i="2"/>
  <c r="G376" i="2"/>
  <c r="I376" i="2" s="1"/>
  <c r="G371" i="2"/>
  <c r="I371" i="2" s="1"/>
  <c r="G366" i="2"/>
  <c r="G334" i="2"/>
  <c r="G329" i="2"/>
  <c r="G324" i="2"/>
  <c r="G308" i="2"/>
  <c r="G288" i="2"/>
  <c r="G272" i="2"/>
  <c r="G264" i="2"/>
  <c r="G249" i="2"/>
  <c r="G224" i="2"/>
  <c r="G215" i="2"/>
  <c r="I215" i="2" s="1"/>
  <c r="G206" i="2"/>
  <c r="G193" i="2"/>
  <c r="G179" i="2"/>
  <c r="I179" i="2" s="1"/>
  <c r="F312" i="2"/>
  <c r="G312" i="2"/>
  <c r="F252" i="2"/>
  <c r="G252" i="2"/>
  <c r="F228" i="2"/>
  <c r="G228" i="2"/>
  <c r="F204" i="2"/>
  <c r="G204" i="2"/>
  <c r="F180" i="2"/>
  <c r="G180" i="2"/>
  <c r="F168" i="2"/>
  <c r="G168" i="2"/>
  <c r="F72" i="2"/>
  <c r="G72" i="2"/>
  <c r="F60" i="2"/>
  <c r="G60" i="2"/>
  <c r="F48" i="2"/>
  <c r="G48" i="2"/>
  <c r="F36" i="2"/>
  <c r="G36" i="2"/>
  <c r="G257" i="2"/>
  <c r="F231" i="2"/>
  <c r="H231" i="2" s="1"/>
  <c r="J231" i="2" s="1"/>
  <c r="G223" i="2"/>
  <c r="I223" i="2" s="1"/>
  <c r="O25" i="2"/>
  <c r="K189" i="2"/>
  <c r="Q187" i="2"/>
  <c r="K191" i="2"/>
  <c r="K236" i="2"/>
  <c r="J236" i="2"/>
  <c r="K227" i="2"/>
  <c r="K195" i="2"/>
  <c r="K255" i="2"/>
  <c r="J255" i="2"/>
  <c r="O295" i="2"/>
  <c r="J203" i="2"/>
  <c r="K203" i="2"/>
  <c r="L219" i="2"/>
  <c r="M219" i="2"/>
  <c r="K293" i="2"/>
  <c r="K163" i="2"/>
  <c r="K175" i="2"/>
  <c r="K210" i="2"/>
  <c r="J210" i="2"/>
  <c r="J283" i="2"/>
  <c r="K283" i="2"/>
  <c r="K331" i="2"/>
  <c r="K239" i="2"/>
  <c r="K259" i="2"/>
  <c r="J357" i="2"/>
  <c r="K357" i="2"/>
  <c r="K217" i="2"/>
  <c r="K231" i="2"/>
  <c r="K279" i="2"/>
  <c r="J295" i="2"/>
  <c r="L295" i="2" s="1"/>
  <c r="N295" i="2" s="1"/>
  <c r="K319" i="2"/>
  <c r="K301" i="2"/>
  <c r="Q311" i="2"/>
  <c r="Q395" i="2"/>
  <c r="K287" i="2"/>
  <c r="K290" i="2"/>
  <c r="Q318" i="2"/>
  <c r="K247" i="2"/>
  <c r="K315" i="2"/>
  <c r="M335" i="2"/>
  <c r="O399" i="2"/>
  <c r="K383" i="2"/>
  <c r="S387" i="2"/>
  <c r="K299" i="2"/>
  <c r="O407" i="2"/>
  <c r="J318" i="2"/>
  <c r="L318" i="2" s="1"/>
  <c r="N318" i="2" s="1"/>
  <c r="P318" i="2" s="1"/>
  <c r="M347" i="2"/>
  <c r="L413" i="2"/>
  <c r="N413" i="2" s="1"/>
  <c r="P413" i="2" s="1"/>
  <c r="R413" i="2" s="1"/>
  <c r="K427" i="2"/>
  <c r="K443" i="2"/>
  <c r="S413" i="2"/>
  <c r="K371" i="2"/>
  <c r="K431" i="2"/>
  <c r="M483" i="2"/>
  <c r="J413" i="2"/>
  <c r="K455" i="2"/>
  <c r="K470" i="2"/>
  <c r="K536" i="2"/>
  <c r="O451" i="2"/>
  <c r="K549" i="2"/>
  <c r="J549" i="2"/>
  <c r="M515" i="2"/>
  <c r="K507" i="2"/>
  <c r="J522" i="2"/>
  <c r="K522" i="2"/>
  <c r="J494" i="2"/>
  <c r="K494" i="2"/>
  <c r="K527" i="2"/>
  <c r="J527" i="2"/>
  <c r="K503" i="2"/>
  <c r="K512" i="2"/>
  <c r="J512" i="2"/>
  <c r="J558" i="2"/>
  <c r="E2" i="1"/>
  <c r="D2" i="1"/>
  <c r="D3" i="1" s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I2" i="1"/>
  <c r="I3" i="1" s="1"/>
  <c r="I4" i="1" s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I253" i="1" s="1"/>
  <c r="I254" i="1" s="1"/>
  <c r="I255" i="1" s="1"/>
  <c r="I256" i="1" s="1"/>
  <c r="I257" i="1" s="1"/>
  <c r="I258" i="1" s="1"/>
  <c r="I259" i="1" s="1"/>
  <c r="I260" i="1" s="1"/>
  <c r="I261" i="1" s="1"/>
  <c r="I262" i="1" s="1"/>
  <c r="I263" i="1" s="1"/>
  <c r="I264" i="1" s="1"/>
  <c r="I265" i="1" s="1"/>
  <c r="I266" i="1" s="1"/>
  <c r="I267" i="1" s="1"/>
  <c r="I268" i="1" s="1"/>
  <c r="I269" i="1" s="1"/>
  <c r="I270" i="1" s="1"/>
  <c r="I271" i="1" s="1"/>
  <c r="I272" i="1" s="1"/>
  <c r="I273" i="1" s="1"/>
  <c r="I274" i="1" s="1"/>
  <c r="I275" i="1" s="1"/>
  <c r="I276" i="1" s="1"/>
  <c r="I277" i="1" s="1"/>
  <c r="I278" i="1" s="1"/>
  <c r="I279" i="1" s="1"/>
  <c r="I280" i="1" s="1"/>
  <c r="I281" i="1" s="1"/>
  <c r="I282" i="1" s="1"/>
  <c r="I283" i="1" s="1"/>
  <c r="I284" i="1" s="1"/>
  <c r="I285" i="1" s="1"/>
  <c r="I286" i="1" s="1"/>
  <c r="I287" i="1" s="1"/>
  <c r="I288" i="1" s="1"/>
  <c r="I289" i="1" s="1"/>
  <c r="I290" i="1" s="1"/>
  <c r="I291" i="1" s="1"/>
  <c r="I292" i="1" s="1"/>
  <c r="I293" i="1" s="1"/>
  <c r="I294" i="1" s="1"/>
  <c r="I295" i="1" s="1"/>
  <c r="I296" i="1" s="1"/>
  <c r="I297" i="1" s="1"/>
  <c r="I298" i="1" s="1"/>
  <c r="I299" i="1" s="1"/>
  <c r="I300" i="1" s="1"/>
  <c r="I301" i="1" s="1"/>
  <c r="I302" i="1" s="1"/>
  <c r="I303" i="1" s="1"/>
  <c r="I304" i="1" s="1"/>
  <c r="I305" i="1" s="1"/>
  <c r="I306" i="1" s="1"/>
  <c r="I307" i="1" s="1"/>
  <c r="I308" i="1" s="1"/>
  <c r="I309" i="1" s="1"/>
  <c r="I310" i="1" s="1"/>
  <c r="I311" i="1" s="1"/>
  <c r="I312" i="1" s="1"/>
  <c r="I313" i="1" s="1"/>
  <c r="I314" i="1" s="1"/>
  <c r="I315" i="1" s="1"/>
  <c r="I316" i="1" s="1"/>
  <c r="I317" i="1" s="1"/>
  <c r="I318" i="1" s="1"/>
  <c r="I319" i="1" s="1"/>
  <c r="I320" i="1" s="1"/>
  <c r="I321" i="1" s="1"/>
  <c r="I322" i="1" s="1"/>
  <c r="I323" i="1" s="1"/>
  <c r="I324" i="1" s="1"/>
  <c r="I325" i="1" s="1"/>
  <c r="I326" i="1" s="1"/>
  <c r="I327" i="1" s="1"/>
  <c r="I328" i="1" s="1"/>
  <c r="I329" i="1" s="1"/>
  <c r="I330" i="1" s="1"/>
  <c r="I331" i="1" s="1"/>
  <c r="I332" i="1" s="1"/>
  <c r="I333" i="1" s="1"/>
  <c r="I334" i="1" s="1"/>
  <c r="I335" i="1" s="1"/>
  <c r="I336" i="1" s="1"/>
  <c r="I337" i="1" s="1"/>
  <c r="I338" i="1" s="1"/>
  <c r="I339" i="1" s="1"/>
  <c r="I340" i="1" s="1"/>
  <c r="I341" i="1" s="1"/>
  <c r="I342" i="1" s="1"/>
  <c r="I343" i="1" s="1"/>
  <c r="I344" i="1" s="1"/>
  <c r="I345" i="1" s="1"/>
  <c r="I346" i="1" s="1"/>
  <c r="I347" i="1" s="1"/>
  <c r="I348" i="1" s="1"/>
  <c r="I349" i="1" s="1"/>
  <c r="I350" i="1" s="1"/>
  <c r="I351" i="1" s="1"/>
  <c r="I352" i="1" s="1"/>
  <c r="I353" i="1" s="1"/>
  <c r="I354" i="1" s="1"/>
  <c r="I355" i="1" s="1"/>
  <c r="I356" i="1" s="1"/>
  <c r="I357" i="1" s="1"/>
  <c r="I358" i="1" s="1"/>
  <c r="I359" i="1" s="1"/>
  <c r="I360" i="1" s="1"/>
  <c r="I361" i="1" s="1"/>
  <c r="I362" i="1" s="1"/>
  <c r="I363" i="1" s="1"/>
  <c r="I364" i="1" s="1"/>
  <c r="I365" i="1" s="1"/>
  <c r="I366" i="1" s="1"/>
  <c r="I367" i="1" s="1"/>
  <c r="I368" i="1" s="1"/>
  <c r="I369" i="1" s="1"/>
  <c r="I370" i="1" s="1"/>
  <c r="I371" i="1" s="1"/>
  <c r="I372" i="1" s="1"/>
  <c r="I373" i="1" s="1"/>
  <c r="I374" i="1" s="1"/>
  <c r="I375" i="1" s="1"/>
  <c r="I376" i="1" s="1"/>
  <c r="I377" i="1" s="1"/>
  <c r="I378" i="1" s="1"/>
  <c r="I379" i="1" s="1"/>
  <c r="I380" i="1" s="1"/>
  <c r="I381" i="1" s="1"/>
  <c r="I382" i="1" s="1"/>
  <c r="I383" i="1" s="1"/>
  <c r="I384" i="1" s="1"/>
  <c r="I385" i="1" s="1"/>
  <c r="I386" i="1" s="1"/>
  <c r="I387" i="1" s="1"/>
  <c r="I388" i="1" s="1"/>
  <c r="I389" i="1" s="1"/>
  <c r="I390" i="1" s="1"/>
  <c r="I391" i="1" s="1"/>
  <c r="I392" i="1" s="1"/>
  <c r="I393" i="1" s="1"/>
  <c r="I394" i="1" s="1"/>
  <c r="I395" i="1" s="1"/>
  <c r="I396" i="1" s="1"/>
  <c r="I397" i="1" s="1"/>
  <c r="I398" i="1" s="1"/>
  <c r="I399" i="1" s="1"/>
  <c r="I400" i="1" s="1"/>
  <c r="I401" i="1" s="1"/>
  <c r="I402" i="1" s="1"/>
  <c r="I403" i="1" s="1"/>
  <c r="I404" i="1" s="1"/>
  <c r="I405" i="1" s="1"/>
  <c r="I406" i="1" s="1"/>
  <c r="I407" i="1" s="1"/>
  <c r="I408" i="1" s="1"/>
  <c r="I409" i="1" s="1"/>
  <c r="I410" i="1" s="1"/>
  <c r="I411" i="1" s="1"/>
  <c r="I412" i="1" s="1"/>
  <c r="I413" i="1" s="1"/>
  <c r="I414" i="1" s="1"/>
  <c r="I415" i="1" s="1"/>
  <c r="I416" i="1" s="1"/>
  <c r="I417" i="1" s="1"/>
  <c r="I418" i="1" s="1"/>
  <c r="I419" i="1" s="1"/>
  <c r="I420" i="1" s="1"/>
  <c r="I421" i="1" s="1"/>
  <c r="I422" i="1" s="1"/>
  <c r="I423" i="1" s="1"/>
  <c r="I424" i="1" s="1"/>
  <c r="I425" i="1" s="1"/>
  <c r="I426" i="1" s="1"/>
  <c r="I427" i="1" s="1"/>
  <c r="I428" i="1" s="1"/>
  <c r="I429" i="1" s="1"/>
  <c r="I430" i="1" s="1"/>
  <c r="I431" i="1" s="1"/>
  <c r="I432" i="1" s="1"/>
  <c r="I433" i="1" s="1"/>
  <c r="I434" i="1" s="1"/>
  <c r="I435" i="1" s="1"/>
  <c r="I436" i="1" s="1"/>
  <c r="I437" i="1" s="1"/>
  <c r="I438" i="1" s="1"/>
  <c r="I439" i="1" s="1"/>
  <c r="I440" i="1" s="1"/>
  <c r="I441" i="1" s="1"/>
  <c r="I442" i="1" s="1"/>
  <c r="I443" i="1" s="1"/>
  <c r="I444" i="1" s="1"/>
  <c r="I445" i="1" s="1"/>
  <c r="I446" i="1" s="1"/>
  <c r="I447" i="1" s="1"/>
  <c r="I448" i="1" s="1"/>
  <c r="I449" i="1" s="1"/>
  <c r="I450" i="1" s="1"/>
  <c r="I451" i="1" s="1"/>
  <c r="I452" i="1" s="1"/>
  <c r="I453" i="1" s="1"/>
  <c r="I454" i="1" s="1"/>
  <c r="I455" i="1" s="1"/>
  <c r="I456" i="1" s="1"/>
  <c r="I457" i="1" s="1"/>
  <c r="I458" i="1" s="1"/>
  <c r="I459" i="1" s="1"/>
  <c r="I460" i="1" s="1"/>
  <c r="I461" i="1" s="1"/>
  <c r="I462" i="1" s="1"/>
  <c r="I463" i="1" s="1"/>
  <c r="I464" i="1" s="1"/>
  <c r="I465" i="1" s="1"/>
  <c r="I466" i="1" s="1"/>
  <c r="I467" i="1" s="1"/>
  <c r="I468" i="1" s="1"/>
  <c r="I469" i="1" s="1"/>
  <c r="I470" i="1" s="1"/>
  <c r="I471" i="1" s="1"/>
  <c r="I472" i="1" s="1"/>
  <c r="I473" i="1" s="1"/>
  <c r="I474" i="1" s="1"/>
  <c r="I475" i="1" s="1"/>
  <c r="I476" i="1" s="1"/>
  <c r="I477" i="1" s="1"/>
  <c r="I478" i="1" s="1"/>
  <c r="I479" i="1" s="1"/>
  <c r="I480" i="1" s="1"/>
  <c r="I481" i="1" s="1"/>
  <c r="I482" i="1" s="1"/>
  <c r="I483" i="1" s="1"/>
  <c r="I484" i="1" s="1"/>
  <c r="I485" i="1" s="1"/>
  <c r="I486" i="1" s="1"/>
  <c r="I487" i="1" s="1"/>
  <c r="I488" i="1" s="1"/>
  <c r="I489" i="1" s="1"/>
  <c r="I490" i="1" s="1"/>
  <c r="I491" i="1" s="1"/>
  <c r="I492" i="1" s="1"/>
  <c r="I493" i="1" s="1"/>
  <c r="I494" i="1" s="1"/>
  <c r="I495" i="1" s="1"/>
  <c r="I496" i="1" s="1"/>
  <c r="I497" i="1" s="1"/>
  <c r="I498" i="1" s="1"/>
  <c r="I499" i="1" s="1"/>
  <c r="I500" i="1" s="1"/>
  <c r="I501" i="1" s="1"/>
  <c r="I502" i="1" s="1"/>
  <c r="I503" i="1" s="1"/>
  <c r="I504" i="1" s="1"/>
  <c r="I505" i="1" s="1"/>
  <c r="I506" i="1" s="1"/>
  <c r="I507" i="1" s="1"/>
  <c r="I508" i="1" s="1"/>
  <c r="I509" i="1" s="1"/>
  <c r="I510" i="1" s="1"/>
  <c r="I511" i="1" s="1"/>
  <c r="I512" i="1" s="1"/>
  <c r="I513" i="1" s="1"/>
  <c r="I514" i="1" s="1"/>
  <c r="I515" i="1" s="1"/>
  <c r="I516" i="1" s="1"/>
  <c r="I517" i="1" s="1"/>
  <c r="I518" i="1" s="1"/>
  <c r="I519" i="1" s="1"/>
  <c r="I520" i="1" s="1"/>
  <c r="I521" i="1" s="1"/>
  <c r="I522" i="1" s="1"/>
  <c r="I523" i="1" s="1"/>
  <c r="I524" i="1" s="1"/>
  <c r="I525" i="1" s="1"/>
  <c r="I526" i="1" s="1"/>
  <c r="I527" i="1" s="1"/>
  <c r="I528" i="1" s="1"/>
  <c r="I529" i="1" s="1"/>
  <c r="I530" i="1" s="1"/>
  <c r="I531" i="1" s="1"/>
  <c r="I532" i="1" s="1"/>
  <c r="I533" i="1" s="1"/>
  <c r="I534" i="1" s="1"/>
  <c r="I535" i="1" s="1"/>
  <c r="I536" i="1" s="1"/>
  <c r="I537" i="1" s="1"/>
  <c r="I538" i="1" s="1"/>
  <c r="I539" i="1" s="1"/>
  <c r="I540" i="1" s="1"/>
  <c r="I541" i="1" s="1"/>
  <c r="AQ360" i="2" l="1"/>
  <c r="AR360" i="2"/>
  <c r="AJ342" i="2"/>
  <c r="AI342" i="2"/>
  <c r="AQ133" i="2"/>
  <c r="AR133" i="2"/>
  <c r="AL326" i="2"/>
  <c r="AK326" i="2"/>
  <c r="AL461" i="2"/>
  <c r="AK461" i="2"/>
  <c r="AK97" i="2"/>
  <c r="AL97" i="2"/>
  <c r="AN487" i="2"/>
  <c r="AM487" i="2"/>
  <c r="AI371" i="2"/>
  <c r="AJ371" i="2"/>
  <c r="AL278" i="2"/>
  <c r="AK278" i="2"/>
  <c r="AM324" i="2"/>
  <c r="AN324" i="2"/>
  <c r="AN27" i="2"/>
  <c r="AM27" i="2"/>
  <c r="AM558" i="2"/>
  <c r="AN558" i="2"/>
  <c r="AI509" i="2"/>
  <c r="AJ509" i="2"/>
  <c r="AK566" i="2"/>
  <c r="AL566" i="2"/>
  <c r="AK483" i="2"/>
  <c r="AL483" i="2"/>
  <c r="AM505" i="2"/>
  <c r="AN505" i="2"/>
  <c r="AM198" i="2"/>
  <c r="AN198" i="2"/>
  <c r="AM192" i="2"/>
  <c r="AN192" i="2"/>
  <c r="AO530" i="2"/>
  <c r="AP530" i="2"/>
  <c r="AJ107" i="2"/>
  <c r="AI107" i="2"/>
  <c r="AM515" i="2"/>
  <c r="AN515" i="2"/>
  <c r="AP282" i="2"/>
  <c r="AO282" i="2"/>
  <c r="AK495" i="2"/>
  <c r="AL495" i="2"/>
  <c r="AI455" i="2"/>
  <c r="AJ455" i="2"/>
  <c r="AL283" i="2"/>
  <c r="AK283" i="2"/>
  <c r="AK154" i="2"/>
  <c r="AL154" i="2"/>
  <c r="AI189" i="2"/>
  <c r="AJ189" i="2"/>
  <c r="AJ292" i="2"/>
  <c r="AI292" i="2"/>
  <c r="AT467" i="2"/>
  <c r="AS467" i="2"/>
  <c r="AJ448" i="2"/>
  <c r="AI448" i="2"/>
  <c r="AL207" i="2"/>
  <c r="AK207" i="2"/>
  <c r="AO138" i="2"/>
  <c r="AP138" i="2"/>
  <c r="AN70" i="2"/>
  <c r="AM70" i="2"/>
  <c r="AU540" i="2"/>
  <c r="AV540" i="2"/>
  <c r="AI302" i="2"/>
  <c r="AJ302" i="2"/>
  <c r="AJ501" i="2"/>
  <c r="AI501" i="2"/>
  <c r="AK58" i="2"/>
  <c r="AL58" i="2"/>
  <c r="AK357" i="2"/>
  <c r="AL357" i="2"/>
  <c r="AP105" i="2"/>
  <c r="AO105" i="2"/>
  <c r="AI485" i="2"/>
  <c r="AJ485" i="2"/>
  <c r="AO116" i="2"/>
  <c r="AP116" i="2"/>
  <c r="AM45" i="2"/>
  <c r="AN45" i="2"/>
  <c r="AN405" i="2"/>
  <c r="AM405" i="2"/>
  <c r="AO329" i="2"/>
  <c r="AP329" i="2"/>
  <c r="AM217" i="2"/>
  <c r="AN217" i="2"/>
  <c r="AM148" i="2"/>
  <c r="AN148" i="2"/>
  <c r="AM409" i="2"/>
  <c r="AN409" i="2"/>
  <c r="AL368" i="2"/>
  <c r="AK368" i="2"/>
  <c r="AL441" i="2"/>
  <c r="AK441" i="2"/>
  <c r="AM417" i="2"/>
  <c r="AN417" i="2"/>
  <c r="AI300" i="2"/>
  <c r="AJ300" i="2"/>
  <c r="AK191" i="2"/>
  <c r="AL191" i="2"/>
  <c r="AM538" i="2"/>
  <c r="AN538" i="2"/>
  <c r="AK543" i="2"/>
  <c r="AL543" i="2"/>
  <c r="AJ433" i="2"/>
  <c r="AI433" i="2"/>
  <c r="AK187" i="2"/>
  <c r="AL187" i="2"/>
  <c r="AN270" i="2"/>
  <c r="AM270" i="2"/>
  <c r="AK272" i="2"/>
  <c r="AL272" i="2"/>
  <c r="AJ35" i="2"/>
  <c r="AI35" i="2"/>
  <c r="AK432" i="2"/>
  <c r="AL432" i="2"/>
  <c r="AK291" i="2"/>
  <c r="AL291" i="2"/>
  <c r="AI497" i="2"/>
  <c r="AJ497" i="2"/>
  <c r="AJ254" i="2"/>
  <c r="AI254" i="2"/>
  <c r="AK34" i="2"/>
  <c r="AL34" i="2"/>
  <c r="AN512" i="2"/>
  <c r="AM512" i="2"/>
  <c r="AJ242" i="2"/>
  <c r="AI242" i="2"/>
  <c r="AK173" i="2"/>
  <c r="AL173" i="2"/>
  <c r="AS102" i="2"/>
  <c r="AT102" i="2"/>
  <c r="AN305" i="2"/>
  <c r="AM305" i="2"/>
  <c r="AQ230" i="2"/>
  <c r="AR230" i="2"/>
  <c r="AS146" i="2"/>
  <c r="AT146" i="2"/>
  <c r="AJ309" i="2"/>
  <c r="AI309" i="2"/>
  <c r="AJ74" i="2"/>
  <c r="AI74" i="2"/>
  <c r="AQ52" i="2"/>
  <c r="AR52" i="2"/>
  <c r="AM240" i="2"/>
  <c r="AN240" i="2"/>
  <c r="AP286" i="2"/>
  <c r="AO286" i="2"/>
  <c r="AI257" i="2"/>
  <c r="AJ257" i="2"/>
  <c r="AN119" i="2"/>
  <c r="AM119" i="2"/>
  <c r="AQ352" i="2"/>
  <c r="AR352" i="2"/>
  <c r="AR502" i="2"/>
  <c r="AQ502" i="2"/>
  <c r="AL334" i="2"/>
  <c r="AK334" i="2"/>
  <c r="AI57" i="2"/>
  <c r="AJ57" i="2"/>
  <c r="AM289" i="2"/>
  <c r="AN289" i="2"/>
  <c r="AK555" i="2"/>
  <c r="AL555" i="2"/>
  <c r="AO296" i="2"/>
  <c r="AP296" i="2"/>
  <c r="AS463" i="2"/>
  <c r="AT463" i="2"/>
  <c r="AI369" i="2"/>
  <c r="AJ369" i="2"/>
  <c r="AJ288" i="2"/>
  <c r="AI288" i="2"/>
  <c r="AO90" i="2"/>
  <c r="AP90" i="2"/>
  <c r="AI124" i="2"/>
  <c r="AJ124" i="2"/>
  <c r="AK337" i="2"/>
  <c r="AL337" i="2"/>
  <c r="AQ179" i="2"/>
  <c r="AR179" i="2"/>
  <c r="AI221" i="2"/>
  <c r="AJ221" i="2"/>
  <c r="AN456" i="2"/>
  <c r="AM456" i="2"/>
  <c r="AL344" i="2"/>
  <c r="AK344" i="2"/>
  <c r="AL434" i="2"/>
  <c r="AK434" i="2"/>
  <c r="AO121" i="2"/>
  <c r="AP121" i="2"/>
  <c r="AS307" i="2"/>
  <c r="AT307" i="2"/>
  <c r="AP376" i="2"/>
  <c r="AO376" i="2"/>
  <c r="AI528" i="2"/>
  <c r="AJ528" i="2"/>
  <c r="AM43" i="2"/>
  <c r="AN43" i="2"/>
  <c r="AL202" i="2"/>
  <c r="AK202" i="2"/>
  <c r="AT251" i="2"/>
  <c r="AS251" i="2"/>
  <c r="AP294" i="2"/>
  <c r="AO294" i="2"/>
  <c r="AI118" i="2"/>
  <c r="AJ118" i="2"/>
  <c r="AL332" i="2"/>
  <c r="AK332" i="2"/>
  <c r="AL314" i="2"/>
  <c r="AK314" i="2"/>
  <c r="AK358" i="2"/>
  <c r="AL358" i="2"/>
  <c r="AQ225" i="2"/>
  <c r="AR225" i="2"/>
  <c r="AI178" i="2"/>
  <c r="AJ178" i="2"/>
  <c r="AK516" i="2"/>
  <c r="AL516" i="2"/>
  <c r="AP219" i="2"/>
  <c r="AO219" i="2"/>
  <c r="AL567" i="2"/>
  <c r="AK567" i="2"/>
  <c r="AO536" i="2"/>
  <c r="AP536" i="2"/>
  <c r="AP563" i="2"/>
  <c r="AO563" i="2"/>
  <c r="AJ459" i="2"/>
  <c r="AI459" i="2"/>
  <c r="AN223" i="2"/>
  <c r="AM223" i="2"/>
  <c r="AN186" i="2"/>
  <c r="AM186" i="2"/>
  <c r="AM316" i="2"/>
  <c r="AN316" i="2"/>
  <c r="AK301" i="2"/>
  <c r="AL301" i="2"/>
  <c r="AK244" i="2"/>
  <c r="AL244" i="2"/>
  <c r="AR253" i="2"/>
  <c r="AQ253" i="2"/>
  <c r="AK256" i="2"/>
  <c r="AL256" i="2"/>
  <c r="AL457" i="2"/>
  <c r="AK457" i="2"/>
  <c r="AK390" i="2"/>
  <c r="AL390" i="2"/>
  <c r="AK450" i="2"/>
  <c r="AL450" i="2"/>
  <c r="AK86" i="2"/>
  <c r="AL86" i="2"/>
  <c r="AI293" i="2"/>
  <c r="AJ293" i="2"/>
  <c r="AQ478" i="2"/>
  <c r="AR478" i="2"/>
  <c r="AK496" i="2"/>
  <c r="AL496" i="2"/>
  <c r="AN229" i="2"/>
  <c r="AM229" i="2"/>
  <c r="AO488" i="2"/>
  <c r="AP488" i="2"/>
  <c r="AK73" i="2"/>
  <c r="AL73" i="2"/>
  <c r="AI227" i="2"/>
  <c r="AJ227" i="2"/>
  <c r="AJ163" i="2"/>
  <c r="AI163" i="2"/>
  <c r="AK354" i="2"/>
  <c r="AL354" i="2"/>
  <c r="AI387" i="2"/>
  <c r="AJ387" i="2"/>
  <c r="AL526" i="2"/>
  <c r="AK526" i="2"/>
  <c r="AX374" i="2"/>
  <c r="AW374" i="2"/>
  <c r="AN264" i="2"/>
  <c r="AM264" i="2"/>
  <c r="AK140" i="2"/>
  <c r="AL140" i="2"/>
  <c r="AJ484" i="2"/>
  <c r="AI484" i="2"/>
  <c r="AJ48" i="2"/>
  <c r="AI48" i="2"/>
  <c r="AP303" i="2"/>
  <c r="AO303" i="2"/>
  <c r="AJ67" i="2"/>
  <c r="AI67" i="2"/>
  <c r="AK313" i="2"/>
  <c r="AL313" i="2"/>
  <c r="AP454" i="2"/>
  <c r="AO454" i="2"/>
  <c r="AN91" i="2"/>
  <c r="AM91" i="2"/>
  <c r="AI94" i="2"/>
  <c r="AJ94" i="2"/>
  <c r="AN399" i="2"/>
  <c r="AM399" i="2"/>
  <c r="AL69" i="2"/>
  <c r="AK69" i="2"/>
  <c r="AJ339" i="2"/>
  <c r="AI339" i="2"/>
  <c r="AL561" i="2"/>
  <c r="AK561" i="2"/>
  <c r="AL431" i="2"/>
  <c r="AK431" i="2"/>
  <c r="AO205" i="2"/>
  <c r="AP205" i="2"/>
  <c r="AP157" i="2"/>
  <c r="AO157" i="2"/>
  <c r="AN82" i="2"/>
  <c r="AM82" i="2"/>
  <c r="AT312" i="2"/>
  <c r="AS312" i="2"/>
  <c r="AI269" i="2"/>
  <c r="AJ269" i="2"/>
  <c r="AK252" i="2"/>
  <c r="AL252" i="2"/>
  <c r="AL84" i="2"/>
  <c r="AK84" i="2"/>
  <c r="AK447" i="2"/>
  <c r="AL447" i="2"/>
  <c r="AM419" i="2"/>
  <c r="AN419" i="2"/>
  <c r="AI568" i="2"/>
  <c r="AJ568" i="2"/>
  <c r="AL364" i="2"/>
  <c r="AK364" i="2"/>
  <c r="AN276" i="2"/>
  <c r="AM276" i="2"/>
  <c r="AJ218" i="2"/>
  <c r="AI218" i="2"/>
  <c r="AJ131" i="2"/>
  <c r="AI131" i="2"/>
  <c r="AK92" i="2"/>
  <c r="AL92" i="2"/>
  <c r="AK570" i="2"/>
  <c r="AL570" i="2"/>
  <c r="AK562" i="2"/>
  <c r="AL562" i="2"/>
  <c r="AJ346" i="2"/>
  <c r="AI346" i="2"/>
  <c r="AL395" i="2"/>
  <c r="AK395" i="2"/>
  <c r="AJ370" i="2"/>
  <c r="AI370" i="2"/>
  <c r="AR155" i="2"/>
  <c r="AQ155" i="2"/>
  <c r="AM30" i="2"/>
  <c r="AN30" i="2"/>
  <c r="AI323" i="2"/>
  <c r="AJ323" i="2"/>
  <c r="AT498" i="2"/>
  <c r="AS498" i="2"/>
  <c r="AJ532" i="2"/>
  <c r="AI532" i="2"/>
  <c r="AK466" i="2"/>
  <c r="AL466" i="2"/>
  <c r="AL458" i="2"/>
  <c r="AK458" i="2"/>
  <c r="AK361" i="2"/>
  <c r="AL361" i="2"/>
  <c r="AQ50" i="2"/>
  <c r="AR50" i="2"/>
  <c r="AI556" i="2"/>
  <c r="AJ556" i="2"/>
  <c r="AZ103" i="2"/>
  <c r="AY103" i="2"/>
  <c r="AO548" i="2"/>
  <c r="AP548" i="2"/>
  <c r="AI560" i="2"/>
  <c r="AJ560" i="2"/>
  <c r="AM545" i="2"/>
  <c r="AN545" i="2"/>
  <c r="AN533" i="2"/>
  <c r="AM533" i="2"/>
  <c r="AN214" i="2"/>
  <c r="AM214" i="2"/>
  <c r="AR386" i="2"/>
  <c r="AQ386" i="2"/>
  <c r="AK126" i="2"/>
  <c r="AL126" i="2"/>
  <c r="AK130" i="2"/>
  <c r="AL130" i="2"/>
  <c r="AM388" i="2"/>
  <c r="AN388" i="2"/>
  <c r="AK367" i="2"/>
  <c r="AL367" i="2"/>
  <c r="AI392" i="2"/>
  <c r="AJ392" i="2"/>
  <c r="AL259" i="2"/>
  <c r="AK259" i="2"/>
  <c r="AO158" i="2"/>
  <c r="AP158" i="2"/>
  <c r="AK89" i="2"/>
  <c r="AL89" i="2"/>
  <c r="AR51" i="2"/>
  <c r="AQ51" i="2"/>
  <c r="AJ315" i="2"/>
  <c r="AI315" i="2"/>
  <c r="AQ226" i="2"/>
  <c r="AR226" i="2"/>
  <c r="AI327" i="2"/>
  <c r="AJ327" i="2"/>
  <c r="AI542" i="2"/>
  <c r="AJ542" i="2"/>
  <c r="AL46" i="2"/>
  <c r="AK46" i="2"/>
  <c r="AO500" i="2"/>
  <c r="AP500" i="2"/>
  <c r="AR100" i="2"/>
  <c r="AQ100" i="2"/>
  <c r="AO39" i="2"/>
  <c r="AP39" i="2"/>
  <c r="AK114" i="2"/>
  <c r="AL114" i="2"/>
  <c r="AM430" i="2"/>
  <c r="AN430" i="2"/>
  <c r="AK499" i="2"/>
  <c r="AL499" i="2"/>
  <c r="AI132" i="2"/>
  <c r="AJ132" i="2"/>
  <c r="AL297" i="2"/>
  <c r="AK297" i="2"/>
  <c r="AM96" i="2"/>
  <c r="AN96" i="2"/>
  <c r="AP153" i="2"/>
  <c r="AO153" i="2"/>
  <c r="AQ63" i="2"/>
  <c r="AR63" i="2"/>
  <c r="AK263" i="2"/>
  <c r="AL263" i="2"/>
  <c r="AM355" i="2"/>
  <c r="AN355" i="2"/>
  <c r="AM32" i="2"/>
  <c r="AN32" i="2"/>
  <c r="AL325" i="2"/>
  <c r="AK325" i="2"/>
  <c r="AJ322" i="2"/>
  <c r="AI322" i="2"/>
  <c r="AK333" i="2"/>
  <c r="AL333" i="2"/>
  <c r="AM517" i="2"/>
  <c r="AN517" i="2"/>
  <c r="AN318" i="2"/>
  <c r="AM318" i="2"/>
  <c r="AO407" i="2"/>
  <c r="AP407" i="2"/>
  <c r="AK393" i="2"/>
  <c r="AL393" i="2"/>
  <c r="AP61" i="2"/>
  <c r="AO61" i="2"/>
  <c r="AN452" i="2"/>
  <c r="AM452" i="2"/>
  <c r="AN233" i="2"/>
  <c r="AM233" i="2"/>
  <c r="AN62" i="2"/>
  <c r="AM62" i="2"/>
  <c r="AI524" i="2"/>
  <c r="AJ524" i="2"/>
  <c r="AM26" i="2"/>
  <c r="AN26" i="2"/>
  <c r="AK349" i="2"/>
  <c r="AL349" i="2"/>
  <c r="AR40" i="2"/>
  <c r="AQ40" i="2"/>
  <c r="AL546" i="2"/>
  <c r="AK546" i="2"/>
  <c r="AK435" i="2"/>
  <c r="AL435" i="2"/>
  <c r="AL274" i="2"/>
  <c r="AK274" i="2"/>
  <c r="AM351" i="2"/>
  <c r="AN351" i="2"/>
  <c r="AP258" i="2"/>
  <c r="AO258" i="2"/>
  <c r="AJ400" i="2"/>
  <c r="AI400" i="2"/>
  <c r="AI85" i="2"/>
  <c r="AJ85" i="2"/>
  <c r="AK508" i="2"/>
  <c r="AL508" i="2"/>
  <c r="AL213" i="2"/>
  <c r="AK213" i="2"/>
  <c r="AM266" i="2"/>
  <c r="AN266" i="2"/>
  <c r="AI115" i="2"/>
  <c r="AJ115" i="2"/>
  <c r="AJ55" i="2"/>
  <c r="AI55" i="2"/>
  <c r="AP381" i="2"/>
  <c r="AO381" i="2"/>
  <c r="AK98" i="2"/>
  <c r="AL98" i="2"/>
  <c r="AI42" i="2"/>
  <c r="AJ42" i="2"/>
  <c r="AK79" i="2"/>
  <c r="AL79" i="2"/>
  <c r="AN362" i="2"/>
  <c r="AM362" i="2"/>
  <c r="AR308" i="2"/>
  <c r="AQ308" i="2"/>
  <c r="AI141" i="2"/>
  <c r="AJ141" i="2"/>
  <c r="AL59" i="2"/>
  <c r="AK59" i="2"/>
  <c r="AQ336" i="2"/>
  <c r="AR336" i="2"/>
  <c r="AI384" i="2"/>
  <c r="AJ384" i="2"/>
  <c r="AI404" i="2"/>
  <c r="AJ404" i="2"/>
  <c r="AM298" i="2"/>
  <c r="AN298" i="2"/>
  <c r="AK394" i="2"/>
  <c r="AL394" i="2"/>
  <c r="AR328" i="2"/>
  <c r="AQ328" i="2"/>
  <c r="AI144" i="2"/>
  <c r="AJ144" i="2"/>
  <c r="AI513" i="2"/>
  <c r="AJ513" i="2"/>
  <c r="AK391" i="2"/>
  <c r="AL391" i="2"/>
  <c r="AM389" i="2"/>
  <c r="AN389" i="2"/>
  <c r="AO527" i="2"/>
  <c r="AP527" i="2"/>
  <c r="AI75" i="2"/>
  <c r="AJ75" i="2"/>
  <c r="AL549" i="2"/>
  <c r="AK549" i="2"/>
  <c r="AK366" i="2"/>
  <c r="AL366" i="2"/>
  <c r="AP239" i="2"/>
  <c r="AO239" i="2"/>
  <c r="AQ83" i="2"/>
  <c r="AR83" i="2"/>
  <c r="AM38" i="2"/>
  <c r="AN38" i="2"/>
  <c r="AK477" i="2"/>
  <c r="AL477" i="2"/>
  <c r="AM273" i="2"/>
  <c r="AN273" i="2"/>
  <c r="AK248" i="2"/>
  <c r="AL248" i="2"/>
  <c r="AI414" i="2"/>
  <c r="AJ414" i="2"/>
  <c r="AI534" i="2"/>
  <c r="AJ534" i="2"/>
  <c r="AJ525" i="2"/>
  <c r="AI525" i="2"/>
  <c r="AK412" i="2"/>
  <c r="AL412" i="2"/>
  <c r="AK472" i="2"/>
  <c r="AL472" i="2"/>
  <c r="AO491" i="2"/>
  <c r="AP491" i="2"/>
  <c r="AI60" i="2"/>
  <c r="AJ60" i="2"/>
  <c r="AI142" i="2"/>
  <c r="AJ142" i="2"/>
  <c r="AL506" i="2"/>
  <c r="AK506" i="2"/>
  <c r="AI177" i="2"/>
  <c r="AJ177" i="2"/>
  <c r="AK378" i="2"/>
  <c r="AL378" i="2"/>
  <c r="AK95" i="2"/>
  <c r="AL95" i="2"/>
  <c r="AL65" i="2"/>
  <c r="AK65" i="2"/>
  <c r="AK275" i="2"/>
  <c r="AL275" i="2"/>
  <c r="AN338" i="2"/>
  <c r="AM338" i="2"/>
  <c r="AI165" i="2"/>
  <c r="AJ165" i="2"/>
  <c r="AI306" i="2"/>
  <c r="AJ306" i="2"/>
  <c r="AK280" i="2"/>
  <c r="AL280" i="2"/>
  <c r="AM340" i="2"/>
  <c r="AN340" i="2"/>
  <c r="AK139" i="2"/>
  <c r="AL139" i="2"/>
  <c r="AR87" i="2"/>
  <c r="AQ87" i="2"/>
  <c r="AK206" i="2"/>
  <c r="AL206" i="2"/>
  <c r="AM182" i="2"/>
  <c r="AN182" i="2"/>
  <c r="AI482" i="2"/>
  <c r="AJ482" i="2"/>
  <c r="AM464" i="2"/>
  <c r="AN464" i="2"/>
  <c r="AM108" i="2"/>
  <c r="AN108" i="2"/>
  <c r="AL424" i="2"/>
  <c r="AK424" i="2"/>
  <c r="AM262" i="2"/>
  <c r="AN262" i="2"/>
  <c r="AO167" i="2"/>
  <c r="AP167" i="2"/>
  <c r="AI44" i="2"/>
  <c r="AJ44" i="2"/>
  <c r="AR514" i="2"/>
  <c r="AQ514" i="2"/>
  <c r="AM437" i="2"/>
  <c r="AN437" i="2"/>
  <c r="AM129" i="2"/>
  <c r="AN129" i="2"/>
  <c r="AM68" i="2"/>
  <c r="AN68" i="2"/>
  <c r="AO299" i="2"/>
  <c r="AP299" i="2"/>
  <c r="AO260" i="2"/>
  <c r="AP260" i="2"/>
  <c r="AU80" i="2"/>
  <c r="AV80" i="2"/>
  <c r="AL403" i="2"/>
  <c r="AK403" i="2"/>
  <c r="AM228" i="2"/>
  <c r="AN228" i="2"/>
  <c r="AI438" i="2"/>
  <c r="AJ438" i="2"/>
  <c r="AS250" i="2"/>
  <c r="AT250" i="2"/>
  <c r="AK453" i="2"/>
  <c r="AL453" i="2"/>
  <c r="AL41" i="2"/>
  <c r="AK41" i="2"/>
  <c r="AK345" i="2"/>
  <c r="AL345" i="2"/>
  <c r="AK493" i="2"/>
  <c r="AL493" i="2"/>
  <c r="AL78" i="2"/>
  <c r="AK78" i="2"/>
  <c r="AU446" i="2"/>
  <c r="AV446" i="2"/>
  <c r="AJ147" i="2"/>
  <c r="AI147" i="2"/>
  <c r="AI234" i="2"/>
  <c r="AJ234" i="2"/>
  <c r="AI281" i="2"/>
  <c r="AJ281" i="2"/>
  <c r="AI279" i="2"/>
  <c r="AJ279" i="2"/>
  <c r="AO29" i="2"/>
  <c r="AP29" i="2"/>
  <c r="AP231" i="2"/>
  <c r="AO231" i="2"/>
  <c r="AP486" i="2"/>
  <c r="AO486" i="2"/>
  <c r="AJ375" i="2"/>
  <c r="AI375" i="2"/>
  <c r="AI183" i="2"/>
  <c r="AJ183" i="2"/>
  <c r="AI449" i="2"/>
  <c r="AJ449" i="2"/>
  <c r="AJ382" i="2"/>
  <c r="AI382" i="2"/>
  <c r="AL209" i="2"/>
  <c r="AK209" i="2"/>
  <c r="AL195" i="2"/>
  <c r="AK195" i="2"/>
  <c r="AJ136" i="2"/>
  <c r="AI136" i="2"/>
  <c r="AK162" i="2"/>
  <c r="AL162" i="2"/>
  <c r="AM319" i="2"/>
  <c r="AN319" i="2"/>
  <c r="AN468" i="2"/>
  <c r="AM468" i="2"/>
  <c r="AR310" i="2"/>
  <c r="AQ310" i="2"/>
  <c r="AI423" i="2"/>
  <c r="AJ423" i="2"/>
  <c r="AI425" i="2"/>
  <c r="AJ425" i="2"/>
  <c r="AM123" i="2"/>
  <c r="AN123" i="2"/>
  <c r="AN287" i="2"/>
  <c r="AM287" i="2"/>
  <c r="AI122" i="2"/>
  <c r="AJ122" i="2"/>
  <c r="AP117" i="2"/>
  <c r="AO117" i="2"/>
  <c r="AL418" i="2"/>
  <c r="AK418" i="2"/>
  <c r="AN408" i="2"/>
  <c r="AM408" i="2"/>
  <c r="AI347" i="2"/>
  <c r="AJ347" i="2"/>
  <c r="AK462" i="2"/>
  <c r="AL462" i="2"/>
  <c r="AT145" i="2"/>
  <c r="AS145" i="2"/>
  <c r="AK470" i="2"/>
  <c r="AL470" i="2"/>
  <c r="AK212" i="2"/>
  <c r="AL212" i="2"/>
  <c r="AP99" i="2"/>
  <c r="AO99" i="2"/>
  <c r="AK531" i="2"/>
  <c r="AL531" i="2"/>
  <c r="AM76" i="2"/>
  <c r="AN76" i="2"/>
  <c r="AJ479" i="2"/>
  <c r="AI479" i="2"/>
  <c r="AM564" i="2"/>
  <c r="AN564" i="2"/>
  <c r="AK277" i="2"/>
  <c r="AL277" i="2"/>
  <c r="AP397" i="2"/>
  <c r="AO397" i="2"/>
  <c r="AJ304" i="2"/>
  <c r="AI304" i="2"/>
  <c r="AI164" i="2"/>
  <c r="AJ164" i="2"/>
  <c r="AK210" i="2"/>
  <c r="AL210" i="2"/>
  <c r="AK554" i="2"/>
  <c r="AL554" i="2"/>
  <c r="AK421" i="2"/>
  <c r="AL421" i="2"/>
  <c r="AJ402" i="2"/>
  <c r="AI402" i="2"/>
  <c r="AR284" i="2"/>
  <c r="AQ284" i="2"/>
  <c r="AL216" i="2"/>
  <c r="AK216" i="2"/>
  <c r="AK185" i="2"/>
  <c r="AL185" i="2"/>
  <c r="AI311" i="2"/>
  <c r="AJ311" i="2"/>
  <c r="AI71" i="2"/>
  <c r="AJ71" i="2"/>
  <c r="AL494" i="2"/>
  <c r="AK494" i="2"/>
  <c r="AI550" i="2"/>
  <c r="AJ550" i="2"/>
  <c r="AL380" i="2"/>
  <c r="AK380" i="2"/>
  <c r="AJ268" i="2"/>
  <c r="AI268" i="2"/>
  <c r="AK134" i="2"/>
  <c r="AL134" i="2"/>
  <c r="AI120" i="2"/>
  <c r="AJ120" i="2"/>
  <c r="AP113" i="2"/>
  <c r="AO113" i="2"/>
  <c r="AI36" i="2"/>
  <c r="AJ36" i="2"/>
  <c r="AK507" i="2"/>
  <c r="AL507" i="2"/>
  <c r="AM348" i="2"/>
  <c r="AN348" i="2"/>
  <c r="AI159" i="2"/>
  <c r="AJ159" i="2"/>
  <c r="AL93" i="2"/>
  <c r="AK93" i="2"/>
  <c r="AK471" i="2"/>
  <c r="AL471" i="2"/>
  <c r="AN460" i="2"/>
  <c r="AM460" i="2"/>
  <c r="AL235" i="2"/>
  <c r="AK235" i="2"/>
  <c r="AK261" i="2"/>
  <c r="AL261" i="2"/>
  <c r="AL149" i="2"/>
  <c r="AK149" i="2"/>
  <c r="AK180" i="2"/>
  <c r="AL180" i="2"/>
  <c r="AK81" i="2"/>
  <c r="AL81" i="2"/>
  <c r="AL422" i="2"/>
  <c r="AK422" i="2"/>
  <c r="AR127" i="2"/>
  <c r="AQ127" i="2"/>
  <c r="AM56" i="2"/>
  <c r="AN56" i="2"/>
  <c r="AI175" i="2"/>
  <c r="AJ175" i="2"/>
  <c r="AJ504" i="2"/>
  <c r="AI504" i="2"/>
  <c r="AP170" i="2"/>
  <c r="AO170" i="2"/>
  <c r="AL539" i="2"/>
  <c r="AK539" i="2"/>
  <c r="AU243" i="2"/>
  <c r="AV243" i="2"/>
  <c r="AK265" i="2"/>
  <c r="AL265" i="2"/>
  <c r="AI359" i="2"/>
  <c r="AJ359" i="2"/>
  <c r="AI413" i="2"/>
  <c r="AJ413" i="2"/>
  <c r="AQ535" i="2"/>
  <c r="AR535" i="2"/>
  <c r="AK196" i="2"/>
  <c r="AL196" i="2"/>
  <c r="AK330" i="2"/>
  <c r="AL330" i="2"/>
  <c r="AK110" i="2"/>
  <c r="AL110" i="2"/>
  <c r="AI88" i="2"/>
  <c r="AJ88" i="2"/>
  <c r="AP523" i="2"/>
  <c r="AO523" i="2"/>
  <c r="AI171" i="2"/>
  <c r="AJ171" i="2"/>
  <c r="AK249" i="2"/>
  <c r="AL249" i="2"/>
  <c r="AK341" i="2"/>
  <c r="AL341" i="2"/>
  <c r="AL490" i="2"/>
  <c r="AK490" i="2"/>
  <c r="AM137" i="2"/>
  <c r="AN137" i="2"/>
  <c r="AO72" i="2"/>
  <c r="AP72" i="2"/>
  <c r="AN398" i="2"/>
  <c r="AM398" i="2"/>
  <c r="AK317" i="2"/>
  <c r="AL317" i="2"/>
  <c r="AM194" i="2"/>
  <c r="AN194" i="2"/>
  <c r="AP125" i="2"/>
  <c r="AO125" i="2"/>
  <c r="AI522" i="2"/>
  <c r="AJ522" i="2"/>
  <c r="AJ224" i="2"/>
  <c r="AI224" i="2"/>
  <c r="AM143" i="2"/>
  <c r="AN143" i="2"/>
  <c r="AL199" i="2"/>
  <c r="AK199" i="2"/>
  <c r="AU37" i="2"/>
  <c r="AV37" i="2"/>
  <c r="AR64" i="2"/>
  <c r="AQ64" i="2"/>
  <c r="AI553" i="2"/>
  <c r="AJ553" i="2"/>
  <c r="AN565" i="2"/>
  <c r="AM565" i="2"/>
  <c r="AK200" i="2"/>
  <c r="AL200" i="2"/>
  <c r="AL204" i="2"/>
  <c r="AK204" i="2"/>
  <c r="AK428" i="2"/>
  <c r="AL428" i="2"/>
  <c r="AT476" i="2"/>
  <c r="AS476" i="2"/>
  <c r="AI426" i="2"/>
  <c r="AJ426" i="2"/>
  <c r="AL544" i="2"/>
  <c r="AK544" i="2"/>
  <c r="AM53" i="2"/>
  <c r="AN53" i="2"/>
  <c r="AM518" i="2"/>
  <c r="AN518" i="2"/>
  <c r="AI160" i="2"/>
  <c r="AJ160" i="2"/>
  <c r="AN410" i="2"/>
  <c r="AM410" i="2"/>
  <c r="AI290" i="2"/>
  <c r="AJ290" i="2"/>
  <c r="AQ161" i="2"/>
  <c r="AR161" i="2"/>
  <c r="AM440" i="2"/>
  <c r="AN440" i="2"/>
  <c r="AM246" i="2"/>
  <c r="AN246" i="2"/>
  <c r="AM169" i="2"/>
  <c r="AN169" i="2"/>
  <c r="AM510" i="2"/>
  <c r="AN510" i="2"/>
  <c r="AN245" i="2"/>
  <c r="AM245" i="2"/>
  <c r="AR135" i="2"/>
  <c r="AQ135" i="2"/>
  <c r="AS427" i="2"/>
  <c r="AT427" i="2"/>
  <c r="AL174" i="2"/>
  <c r="AK174" i="2"/>
  <c r="AJ469" i="2"/>
  <c r="AI469" i="2"/>
  <c r="AM529" i="2"/>
  <c r="AN529" i="2"/>
  <c r="AL443" i="2"/>
  <c r="AK443" i="2"/>
  <c r="AI236" i="2"/>
  <c r="AJ236" i="2"/>
  <c r="AM331" i="2"/>
  <c r="AN331" i="2"/>
  <c r="AK439" i="2"/>
  <c r="AL439" i="2"/>
  <c r="AJ111" i="2"/>
  <c r="AI111" i="2"/>
  <c r="AK152" i="2"/>
  <c r="AL152" i="2"/>
  <c r="AS385" i="2"/>
  <c r="AT385" i="2"/>
  <c r="AJ465" i="2"/>
  <c r="AI465" i="2"/>
  <c r="AL320" i="2"/>
  <c r="AK320" i="2"/>
  <c r="AK197" i="2"/>
  <c r="AL197" i="2"/>
  <c r="AK203" i="2"/>
  <c r="AL203" i="2"/>
  <c r="AL109" i="2"/>
  <c r="AK109" i="2"/>
  <c r="AS271" i="2"/>
  <c r="AT271" i="2"/>
  <c r="AW519" i="2"/>
  <c r="AX519" i="2"/>
  <c r="AI473" i="2"/>
  <c r="AJ473" i="2"/>
  <c r="AL451" i="2"/>
  <c r="AK451" i="2"/>
  <c r="AM372" i="2"/>
  <c r="AN372" i="2"/>
  <c r="AI150" i="2"/>
  <c r="AJ150" i="2"/>
  <c r="AJ66" i="2"/>
  <c r="AI66" i="2"/>
  <c r="AN168" i="2"/>
  <c r="AM168" i="2"/>
  <c r="AI47" i="2"/>
  <c r="AJ47" i="2"/>
  <c r="AJ365" i="2"/>
  <c r="AI365" i="2"/>
  <c r="AJ480" i="2"/>
  <c r="AI480" i="2"/>
  <c r="AJ520" i="2"/>
  <c r="AI520" i="2"/>
  <c r="AO215" i="2"/>
  <c r="AP215" i="2"/>
  <c r="AO54" i="2"/>
  <c r="AP54" i="2"/>
  <c r="AL128" i="2"/>
  <c r="AK128" i="2"/>
  <c r="AO475" i="2"/>
  <c r="AP475" i="2"/>
  <c r="AK559" i="2"/>
  <c r="AL559" i="2"/>
  <c r="AI321" i="2"/>
  <c r="AJ321" i="2"/>
  <c r="AO106" i="2"/>
  <c r="AP106" i="2"/>
  <c r="AI156" i="2"/>
  <c r="AJ156" i="2"/>
  <c r="AM552" i="2"/>
  <c r="AN552" i="2"/>
  <c r="AQ373" i="2"/>
  <c r="AR373" i="2"/>
  <c r="AM28" i="2"/>
  <c r="AN28" i="2"/>
  <c r="AK232" i="2"/>
  <c r="AL232" i="2"/>
  <c r="AK285" i="2"/>
  <c r="AL285" i="2"/>
  <c r="AN383" i="2"/>
  <c r="AM383" i="2"/>
  <c r="AI238" i="2"/>
  <c r="AJ238" i="2"/>
  <c r="AR547" i="2"/>
  <c r="AQ547" i="2"/>
  <c r="AK343" i="2"/>
  <c r="AL343" i="2"/>
  <c r="AI411" i="2"/>
  <c r="AJ411" i="2"/>
  <c r="AI335" i="2"/>
  <c r="AJ335" i="2"/>
  <c r="AI401" i="2"/>
  <c r="AJ401" i="2"/>
  <c r="AL356" i="2"/>
  <c r="AK356" i="2"/>
  <c r="AI104" i="2"/>
  <c r="AJ104" i="2"/>
  <c r="AI181" i="2"/>
  <c r="AJ181" i="2"/>
  <c r="AJ208" i="2"/>
  <c r="AI208" i="2"/>
  <c r="AJ406" i="2"/>
  <c r="AI406" i="2"/>
  <c r="AK267" i="2"/>
  <c r="AL267" i="2"/>
  <c r="AL295" i="2"/>
  <c r="AK295" i="2"/>
  <c r="AN77" i="2"/>
  <c r="AM77" i="2"/>
  <c r="AN492" i="2"/>
  <c r="AM492" i="2"/>
  <c r="AK353" i="2"/>
  <c r="AL353" i="2"/>
  <c r="AJ237" i="2"/>
  <c r="AI237" i="2"/>
  <c r="AQ489" i="2"/>
  <c r="AR489" i="2"/>
  <c r="AK481" i="2"/>
  <c r="AL481" i="2"/>
  <c r="AJ363" i="2"/>
  <c r="AI363" i="2"/>
  <c r="AI429" i="2"/>
  <c r="AJ429" i="2"/>
  <c r="AK541" i="2"/>
  <c r="AL541" i="2"/>
  <c r="AI101" i="2"/>
  <c r="AJ101" i="2"/>
  <c r="AI396" i="2"/>
  <c r="AJ396" i="2"/>
  <c r="AO503" i="2"/>
  <c r="AP503" i="2"/>
  <c r="AI193" i="2"/>
  <c r="AJ193" i="2"/>
  <c r="AJ201" i="2"/>
  <c r="AI201" i="2"/>
  <c r="AQ474" i="2"/>
  <c r="AR474" i="2"/>
  <c r="AI112" i="2"/>
  <c r="AJ112" i="2"/>
  <c r="AO241" i="2"/>
  <c r="AP241" i="2"/>
  <c r="AL220" i="2"/>
  <c r="AK220" i="2"/>
  <c r="AS255" i="2"/>
  <c r="AT255" i="2"/>
  <c r="AK436" i="2"/>
  <c r="AL436" i="2"/>
  <c r="AI166" i="2"/>
  <c r="AJ166" i="2"/>
  <c r="AM33" i="2"/>
  <c r="AN33" i="2"/>
  <c r="AO415" i="2"/>
  <c r="AP415" i="2"/>
  <c r="AJ151" i="2"/>
  <c r="AI151" i="2"/>
  <c r="AN537" i="2"/>
  <c r="AM537" i="2"/>
  <c r="AJ557" i="2"/>
  <c r="AI557" i="2"/>
  <c r="AL211" i="2"/>
  <c r="AK211" i="2"/>
  <c r="AP184" i="2"/>
  <c r="AO184" i="2"/>
  <c r="AO420" i="2"/>
  <c r="AP420" i="2"/>
  <c r="AM379" i="2"/>
  <c r="AN379" i="2"/>
  <c r="AO416" i="2"/>
  <c r="AP416" i="2"/>
  <c r="AJ569" i="2"/>
  <c r="AI569" i="2"/>
  <c r="AO172" i="2"/>
  <c r="AP172" i="2"/>
  <c r="AQ49" i="2"/>
  <c r="AR49" i="2"/>
  <c r="AJ445" i="2"/>
  <c r="AI445" i="2"/>
  <c r="AM521" i="2"/>
  <c r="AN521" i="2"/>
  <c r="AK350" i="2"/>
  <c r="AL350" i="2"/>
  <c r="AP551" i="2"/>
  <c r="AO551" i="2"/>
  <c r="AN511" i="2"/>
  <c r="AM511" i="2"/>
  <c r="AL188" i="2"/>
  <c r="AK188" i="2"/>
  <c r="AP444" i="2"/>
  <c r="AO444" i="2"/>
  <c r="AQ442" i="2"/>
  <c r="AR442" i="2"/>
  <c r="AK377" i="2"/>
  <c r="AL377" i="2"/>
  <c r="AL176" i="2"/>
  <c r="AK176" i="2"/>
  <c r="AO31" i="2"/>
  <c r="AP31" i="2"/>
  <c r="AI247" i="2"/>
  <c r="AJ247" i="2"/>
  <c r="AM222" i="2"/>
  <c r="AN222" i="2"/>
  <c r="AI190" i="2"/>
  <c r="AJ190" i="2"/>
  <c r="AL25" i="2"/>
  <c r="AK25" i="2"/>
  <c r="H375" i="2"/>
  <c r="H483" i="2"/>
  <c r="J483" i="2" s="1"/>
  <c r="L483" i="2" s="1"/>
  <c r="H279" i="2"/>
  <c r="L395" i="2"/>
  <c r="N395" i="2" s="1"/>
  <c r="P395" i="2" s="1"/>
  <c r="H179" i="2"/>
  <c r="H239" i="2"/>
  <c r="J239" i="2" s="1"/>
  <c r="H323" i="2"/>
  <c r="H159" i="2"/>
  <c r="J159" i="2" s="1"/>
  <c r="H399" i="2"/>
  <c r="J399" i="2" s="1"/>
  <c r="L399" i="2" s="1"/>
  <c r="N399" i="2" s="1"/>
  <c r="H403" i="2"/>
  <c r="J403" i="2" s="1"/>
  <c r="H328" i="2"/>
  <c r="H175" i="2"/>
  <c r="J175" i="2" s="1"/>
  <c r="H389" i="2"/>
  <c r="J170" i="2"/>
  <c r="H280" i="2"/>
  <c r="H475" i="2"/>
  <c r="K211" i="2"/>
  <c r="L451" i="2"/>
  <c r="N451" i="2" s="1"/>
  <c r="P451" i="2" s="1"/>
  <c r="L343" i="2"/>
  <c r="N343" i="2" s="1"/>
  <c r="P343" i="2" s="1"/>
  <c r="R343" i="2" s="1"/>
  <c r="H251" i="2"/>
  <c r="J470" i="2"/>
  <c r="H303" i="2"/>
  <c r="J303" i="2" s="1"/>
  <c r="H339" i="2"/>
  <c r="H211" i="2"/>
  <c r="J211" i="2" s="1"/>
  <c r="L211" i="2" s="1"/>
  <c r="I391" i="2"/>
  <c r="H391" i="2"/>
  <c r="H541" i="2"/>
  <c r="I541" i="2"/>
  <c r="I86" i="2"/>
  <c r="H86" i="2"/>
  <c r="I158" i="2"/>
  <c r="H158" i="2"/>
  <c r="K348" i="2"/>
  <c r="J348" i="2"/>
  <c r="H249" i="2"/>
  <c r="I249" i="2"/>
  <c r="I386" i="2"/>
  <c r="H386" i="2"/>
  <c r="I532" i="2"/>
  <c r="H532" i="2"/>
  <c r="I370" i="2"/>
  <c r="H370" i="2"/>
  <c r="I511" i="2"/>
  <c r="H511" i="2"/>
  <c r="I82" i="2"/>
  <c r="H82" i="2"/>
  <c r="I154" i="2"/>
  <c r="H154" i="2"/>
  <c r="I263" i="2"/>
  <c r="H263" i="2"/>
  <c r="I338" i="2"/>
  <c r="H338" i="2"/>
  <c r="H489" i="2"/>
  <c r="I489" i="2"/>
  <c r="H553" i="2"/>
  <c r="I553" i="2"/>
  <c r="I95" i="2"/>
  <c r="H95" i="2"/>
  <c r="K167" i="2"/>
  <c r="H272" i="2"/>
  <c r="I272" i="2"/>
  <c r="I409" i="2"/>
  <c r="H409" i="2"/>
  <c r="I554" i="2"/>
  <c r="H554" i="2"/>
  <c r="I148" i="2"/>
  <c r="H148" i="2"/>
  <c r="I384" i="2"/>
  <c r="H384" i="2"/>
  <c r="I539" i="2"/>
  <c r="H539" i="2"/>
  <c r="I200" i="2"/>
  <c r="H200" i="2"/>
  <c r="I412" i="2"/>
  <c r="H412" i="2"/>
  <c r="I33" i="2"/>
  <c r="H33" i="2"/>
  <c r="I105" i="2"/>
  <c r="H105" i="2"/>
  <c r="K281" i="2"/>
  <c r="J281" i="2"/>
  <c r="K404" i="2"/>
  <c r="J404" i="2"/>
  <c r="I292" i="2"/>
  <c r="H292" i="2"/>
  <c r="I454" i="2"/>
  <c r="H454" i="2"/>
  <c r="K161" i="2"/>
  <c r="M161" i="2" s="1"/>
  <c r="O161" i="2" s="1"/>
  <c r="J161" i="2"/>
  <c r="I173" i="2"/>
  <c r="H173" i="2"/>
  <c r="H321" i="2"/>
  <c r="I321" i="2"/>
  <c r="I449" i="2"/>
  <c r="H449" i="2"/>
  <c r="K246" i="2"/>
  <c r="J246" i="2"/>
  <c r="I340" i="2"/>
  <c r="H340" i="2"/>
  <c r="I514" i="2"/>
  <c r="H514" i="2"/>
  <c r="I172" i="2"/>
  <c r="H172" i="2"/>
  <c r="I291" i="2"/>
  <c r="H291" i="2"/>
  <c r="I430" i="2"/>
  <c r="H430" i="2"/>
  <c r="I551" i="2"/>
  <c r="H551" i="2"/>
  <c r="I76" i="2"/>
  <c r="H76" i="2"/>
  <c r="I282" i="2"/>
  <c r="H282" i="2"/>
  <c r="I414" i="2"/>
  <c r="H414" i="2"/>
  <c r="I523" i="2"/>
  <c r="H523" i="2"/>
  <c r="I48" i="2"/>
  <c r="H48" i="2"/>
  <c r="H228" i="2"/>
  <c r="I228" i="2"/>
  <c r="I264" i="2"/>
  <c r="H264" i="2"/>
  <c r="I400" i="2"/>
  <c r="H400" i="2"/>
  <c r="H545" i="2"/>
  <c r="I545" i="2"/>
  <c r="I97" i="2"/>
  <c r="H97" i="2"/>
  <c r="I181" i="2"/>
  <c r="H181" i="2"/>
  <c r="H284" i="2"/>
  <c r="I284" i="2"/>
  <c r="I396" i="2"/>
  <c r="H396" i="2"/>
  <c r="I550" i="2"/>
  <c r="H550" i="2"/>
  <c r="I112" i="2"/>
  <c r="H112" i="2"/>
  <c r="K419" i="2"/>
  <c r="H537" i="2"/>
  <c r="I537" i="2"/>
  <c r="I87" i="2"/>
  <c r="H87" i="2"/>
  <c r="K159" i="2"/>
  <c r="K303" i="2"/>
  <c r="K367" i="2"/>
  <c r="H533" i="2"/>
  <c r="I533" i="2"/>
  <c r="J316" i="2"/>
  <c r="H297" i="2"/>
  <c r="I297" i="2"/>
  <c r="I462" i="2"/>
  <c r="H462" i="2"/>
  <c r="H29" i="2"/>
  <c r="I29" i="2"/>
  <c r="I101" i="2"/>
  <c r="H101" i="2"/>
  <c r="I185" i="2"/>
  <c r="H185" i="2"/>
  <c r="I326" i="2"/>
  <c r="H326" i="2"/>
  <c r="I458" i="2"/>
  <c r="H458" i="2"/>
  <c r="I66" i="2"/>
  <c r="H66" i="2"/>
  <c r="I138" i="2"/>
  <c r="H138" i="2"/>
  <c r="I270" i="2"/>
  <c r="H270" i="2"/>
  <c r="H468" i="2"/>
  <c r="I468" i="2"/>
  <c r="I43" i="2"/>
  <c r="H43" i="2"/>
  <c r="I115" i="2"/>
  <c r="H115" i="2"/>
  <c r="H187" i="2"/>
  <c r="J187" i="2" s="1"/>
  <c r="L187" i="2" s="1"/>
  <c r="N187" i="2" s="1"/>
  <c r="P187" i="2" s="1"/>
  <c r="H188" i="2"/>
  <c r="I188" i="2"/>
  <c r="I398" i="2"/>
  <c r="H398" i="2"/>
  <c r="I552" i="2"/>
  <c r="H552" i="2"/>
  <c r="I300" i="2"/>
  <c r="H300" i="2"/>
  <c r="H441" i="2"/>
  <c r="I441" i="2"/>
  <c r="I104" i="2"/>
  <c r="H104" i="2"/>
  <c r="K403" i="2"/>
  <c r="I531" i="2"/>
  <c r="H531" i="2"/>
  <c r="K298" i="2"/>
  <c r="J298" i="2"/>
  <c r="K271" i="2"/>
  <c r="H167" i="2"/>
  <c r="J167" i="2" s="1"/>
  <c r="H407" i="2"/>
  <c r="J407" i="2" s="1"/>
  <c r="L407" i="2" s="1"/>
  <c r="N407" i="2" s="1"/>
  <c r="H351" i="2"/>
  <c r="H485" i="2"/>
  <c r="H341" i="2"/>
  <c r="J341" i="2" s="1"/>
  <c r="L341" i="2" s="1"/>
  <c r="H235" i="2"/>
  <c r="H415" i="2"/>
  <c r="I405" i="2"/>
  <c r="H405" i="2"/>
  <c r="I26" i="2"/>
  <c r="H26" i="2"/>
  <c r="I98" i="2"/>
  <c r="H98" i="2"/>
  <c r="I128" i="2"/>
  <c r="H128" i="2"/>
  <c r="I302" i="2"/>
  <c r="H302" i="2"/>
  <c r="I546" i="2"/>
  <c r="H546" i="2"/>
  <c r="I542" i="2"/>
  <c r="H542" i="2"/>
  <c r="I196" i="2"/>
  <c r="H196" i="2"/>
  <c r="I84" i="2"/>
  <c r="H84" i="2"/>
  <c r="I304" i="2"/>
  <c r="H304" i="2"/>
  <c r="K467" i="2"/>
  <c r="I198" i="2"/>
  <c r="H198" i="2"/>
  <c r="I336" i="2"/>
  <c r="H336" i="2"/>
  <c r="K487" i="2"/>
  <c r="I473" i="2"/>
  <c r="H473" i="2"/>
  <c r="K199" i="2"/>
  <c r="J199" i="2"/>
  <c r="I220" i="2"/>
  <c r="H220" i="2"/>
  <c r="I32" i="2"/>
  <c r="H32" i="2"/>
  <c r="I100" i="2"/>
  <c r="H100" i="2"/>
  <c r="I450" i="2"/>
  <c r="H450" i="2"/>
  <c r="H45" i="2"/>
  <c r="I45" i="2"/>
  <c r="I117" i="2"/>
  <c r="H117" i="2"/>
  <c r="H201" i="2"/>
  <c r="I201" i="2"/>
  <c r="H164" i="2"/>
  <c r="I164" i="2"/>
  <c r="I408" i="2"/>
  <c r="H408" i="2"/>
  <c r="I544" i="2"/>
  <c r="H544" i="2"/>
  <c r="I94" i="2"/>
  <c r="H94" i="2"/>
  <c r="I166" i="2"/>
  <c r="H166" i="2"/>
  <c r="I498" i="2"/>
  <c r="H498" i="2"/>
  <c r="I35" i="2"/>
  <c r="H35" i="2"/>
  <c r="I107" i="2"/>
  <c r="H107" i="2"/>
  <c r="H419" i="2"/>
  <c r="J419" i="2" s="1"/>
  <c r="J456" i="2"/>
  <c r="K456" i="2"/>
  <c r="H363" i="2"/>
  <c r="J363" i="2" s="1"/>
  <c r="L363" i="2" s="1"/>
  <c r="H259" i="2"/>
  <c r="J259" i="2" s="1"/>
  <c r="H427" i="2"/>
  <c r="J427" i="2" s="1"/>
  <c r="I60" i="2"/>
  <c r="H60" i="2"/>
  <c r="I252" i="2"/>
  <c r="H252" i="2"/>
  <c r="I288" i="2"/>
  <c r="H288" i="2"/>
  <c r="K423" i="2"/>
  <c r="I37" i="2"/>
  <c r="H37" i="2"/>
  <c r="I109" i="2"/>
  <c r="H109" i="2"/>
  <c r="I205" i="2"/>
  <c r="H205" i="2"/>
  <c r="I169" i="2"/>
  <c r="H169" i="2"/>
  <c r="I309" i="2"/>
  <c r="H309" i="2"/>
  <c r="H429" i="2"/>
  <c r="I429" i="2"/>
  <c r="I27" i="2"/>
  <c r="H27" i="2"/>
  <c r="I99" i="2"/>
  <c r="H99" i="2"/>
  <c r="K171" i="2"/>
  <c r="H260" i="2"/>
  <c r="I260" i="2"/>
  <c r="I392" i="2"/>
  <c r="H392" i="2"/>
  <c r="I555" i="2"/>
  <c r="H555" i="2"/>
  <c r="H320" i="2"/>
  <c r="I320" i="2"/>
  <c r="K472" i="2"/>
  <c r="I41" i="2"/>
  <c r="H41" i="2"/>
  <c r="I113" i="2"/>
  <c r="H113" i="2"/>
  <c r="I209" i="2"/>
  <c r="H209" i="2"/>
  <c r="I350" i="2"/>
  <c r="H350" i="2"/>
  <c r="I492" i="2"/>
  <c r="H492" i="2"/>
  <c r="I78" i="2"/>
  <c r="H78" i="2"/>
  <c r="I150" i="2"/>
  <c r="H150" i="2"/>
  <c r="I294" i="2"/>
  <c r="H294" i="2"/>
  <c r="I478" i="2"/>
  <c r="H478" i="2"/>
  <c r="H55" i="2"/>
  <c r="I55" i="2"/>
  <c r="I127" i="2"/>
  <c r="H127" i="2"/>
  <c r="K245" i="2"/>
  <c r="H416" i="2"/>
  <c r="I416" i="2"/>
  <c r="I120" i="2"/>
  <c r="H120" i="2"/>
  <c r="I317" i="2"/>
  <c r="H317" i="2"/>
  <c r="K459" i="2"/>
  <c r="M459" i="2" s="1"/>
  <c r="I178" i="2"/>
  <c r="H178" i="2"/>
  <c r="H417" i="2"/>
  <c r="I417" i="2"/>
  <c r="H557" i="2"/>
  <c r="I557" i="2"/>
  <c r="I352" i="2"/>
  <c r="H352" i="2"/>
  <c r="H191" i="2"/>
  <c r="J191" i="2" s="1"/>
  <c r="H287" i="2"/>
  <c r="J287" i="2" s="1"/>
  <c r="H431" i="2"/>
  <c r="J431" i="2" s="1"/>
  <c r="L431" i="2" s="1"/>
  <c r="L558" i="2"/>
  <c r="M558" i="2"/>
  <c r="J124" i="2"/>
  <c r="K124" i="2"/>
  <c r="H271" i="2"/>
  <c r="J271" i="2" s="1"/>
  <c r="H439" i="2"/>
  <c r="H308" i="2"/>
  <c r="I308" i="2"/>
  <c r="H428" i="2"/>
  <c r="I428" i="2"/>
  <c r="H452" i="2"/>
  <c r="I452" i="2"/>
  <c r="H38" i="2"/>
  <c r="I38" i="2"/>
  <c r="I110" i="2"/>
  <c r="H110" i="2"/>
  <c r="I182" i="2"/>
  <c r="H182" i="2"/>
  <c r="K183" i="2"/>
  <c r="M183" i="2" s="1"/>
  <c r="I314" i="2"/>
  <c r="H314" i="2"/>
  <c r="I434" i="2"/>
  <c r="H434" i="2"/>
  <c r="H171" i="2"/>
  <c r="J171" i="2" s="1"/>
  <c r="I401" i="2"/>
  <c r="H401" i="2"/>
  <c r="I28" i="2"/>
  <c r="H28" i="2"/>
  <c r="I184" i="2"/>
  <c r="H184" i="2"/>
  <c r="H345" i="2"/>
  <c r="I345" i="2"/>
  <c r="H477" i="2"/>
  <c r="I477" i="2"/>
  <c r="K359" i="2"/>
  <c r="I501" i="2"/>
  <c r="H501" i="2"/>
  <c r="I510" i="2"/>
  <c r="H510" i="2"/>
  <c r="H223" i="2"/>
  <c r="I262" i="2"/>
  <c r="H262" i="2"/>
  <c r="I426" i="2"/>
  <c r="H426" i="2"/>
  <c r="I44" i="2"/>
  <c r="H44" i="2"/>
  <c r="I136" i="2"/>
  <c r="H136" i="2"/>
  <c r="K327" i="2"/>
  <c r="I469" i="2"/>
  <c r="H469" i="2"/>
  <c r="H57" i="2"/>
  <c r="I57" i="2"/>
  <c r="I129" i="2"/>
  <c r="H129" i="2"/>
  <c r="I213" i="2"/>
  <c r="H213" i="2"/>
  <c r="I192" i="2"/>
  <c r="H192" i="2"/>
  <c r="I422" i="2"/>
  <c r="H422" i="2"/>
  <c r="H34" i="2"/>
  <c r="I34" i="2"/>
  <c r="I106" i="2"/>
  <c r="H106" i="2"/>
  <c r="H190" i="2"/>
  <c r="I190" i="2"/>
  <c r="K437" i="2"/>
  <c r="I47" i="2"/>
  <c r="H47" i="2"/>
  <c r="I119" i="2"/>
  <c r="H119" i="2"/>
  <c r="H215" i="2"/>
  <c r="H311" i="2"/>
  <c r="J311" i="2" s="1"/>
  <c r="L311" i="2" s="1"/>
  <c r="N311" i="2" s="1"/>
  <c r="P311" i="2" s="1"/>
  <c r="R311" i="2" s="1"/>
  <c r="H443" i="2"/>
  <c r="J443" i="2" s="1"/>
  <c r="J480" i="2"/>
  <c r="K480" i="2"/>
  <c r="H387" i="2"/>
  <c r="J387" i="2" s="1"/>
  <c r="L387" i="2" s="1"/>
  <c r="N387" i="2" s="1"/>
  <c r="P387" i="2" s="1"/>
  <c r="R387" i="2" s="1"/>
  <c r="H319" i="2"/>
  <c r="J319" i="2" s="1"/>
  <c r="L319" i="2" s="1"/>
  <c r="I72" i="2"/>
  <c r="H72" i="2"/>
  <c r="I312" i="2"/>
  <c r="H312" i="2"/>
  <c r="H324" i="2"/>
  <c r="I324" i="2"/>
  <c r="H433" i="2"/>
  <c r="I433" i="2"/>
  <c r="I49" i="2"/>
  <c r="H49" i="2"/>
  <c r="I121" i="2"/>
  <c r="H121" i="2"/>
  <c r="I266" i="2"/>
  <c r="H266" i="2"/>
  <c r="I461" i="2"/>
  <c r="H461" i="2"/>
  <c r="I216" i="2"/>
  <c r="H216" i="2"/>
  <c r="I448" i="2"/>
  <c r="H448" i="2"/>
  <c r="I39" i="2"/>
  <c r="H39" i="2"/>
  <c r="I111" i="2"/>
  <c r="H111" i="2"/>
  <c r="I80" i="2"/>
  <c r="H80" i="2"/>
  <c r="I410" i="2"/>
  <c r="H410" i="2"/>
  <c r="J208" i="2"/>
  <c r="I354" i="2"/>
  <c r="H354" i="2"/>
  <c r="I482" i="2"/>
  <c r="H482" i="2"/>
  <c r="H53" i="2"/>
  <c r="I53" i="2"/>
  <c r="I125" i="2"/>
  <c r="H125" i="2"/>
  <c r="I233" i="2"/>
  <c r="H233" i="2"/>
  <c r="J235" i="2"/>
  <c r="K235" i="2"/>
  <c r="H368" i="2"/>
  <c r="I368" i="2"/>
  <c r="I534" i="2"/>
  <c r="H534" i="2"/>
  <c r="I90" i="2"/>
  <c r="H90" i="2"/>
  <c r="H162" i="2"/>
  <c r="I162" i="2"/>
  <c r="I92" i="2"/>
  <c r="H92" i="2"/>
  <c r="I346" i="2"/>
  <c r="H346" i="2"/>
  <c r="I67" i="2"/>
  <c r="H67" i="2"/>
  <c r="I139" i="2"/>
  <c r="H139" i="2"/>
  <c r="I286" i="2"/>
  <c r="H286" i="2"/>
  <c r="H332" i="2"/>
  <c r="I332" i="2"/>
  <c r="I493" i="2"/>
  <c r="H493" i="2"/>
  <c r="I230" i="2"/>
  <c r="H230" i="2"/>
  <c r="I432" i="2"/>
  <c r="H432" i="2"/>
  <c r="I361" i="2"/>
  <c r="H361" i="2"/>
  <c r="I442" i="2"/>
  <c r="H442" i="2"/>
  <c r="H455" i="2"/>
  <c r="J455" i="2" s="1"/>
  <c r="H495" i="2"/>
  <c r="H519" i="2"/>
  <c r="J519" i="2" s="1"/>
  <c r="H376" i="2"/>
  <c r="H437" i="2"/>
  <c r="J437" i="2" s="1"/>
  <c r="H331" i="2"/>
  <c r="J331" i="2" s="1"/>
  <c r="K165" i="2"/>
  <c r="J165" i="2"/>
  <c r="I329" i="2"/>
  <c r="H329" i="2"/>
  <c r="I438" i="2"/>
  <c r="H438" i="2"/>
  <c r="J217" i="2"/>
  <c r="I466" i="2"/>
  <c r="H466" i="2"/>
  <c r="H50" i="2"/>
  <c r="I50" i="2"/>
  <c r="I122" i="2"/>
  <c r="H122" i="2"/>
  <c r="H225" i="2"/>
  <c r="I225" i="2"/>
  <c r="I325" i="2"/>
  <c r="H325" i="2"/>
  <c r="I457" i="2"/>
  <c r="H457" i="2"/>
  <c r="H195" i="2"/>
  <c r="J195" i="2" s="1"/>
  <c r="I144" i="2"/>
  <c r="H144" i="2"/>
  <c r="K439" i="2"/>
  <c r="J439" i="2"/>
  <c r="I40" i="2"/>
  <c r="H40" i="2"/>
  <c r="K232" i="2"/>
  <c r="I496" i="2"/>
  <c r="H496" i="2"/>
  <c r="I253" i="2"/>
  <c r="H253" i="2"/>
  <c r="I378" i="2"/>
  <c r="H378" i="2"/>
  <c r="I547" i="2"/>
  <c r="H547" i="2"/>
  <c r="I160" i="2"/>
  <c r="H160" i="2"/>
  <c r="I364" i="2"/>
  <c r="H364" i="2"/>
  <c r="H247" i="2"/>
  <c r="J247" i="2" s="1"/>
  <c r="I305" i="2"/>
  <c r="H305" i="2"/>
  <c r="I436" i="2"/>
  <c r="H436" i="2"/>
  <c r="I56" i="2"/>
  <c r="H56" i="2"/>
  <c r="I174" i="2"/>
  <c r="H174" i="2"/>
  <c r="H337" i="2"/>
  <c r="I337" i="2"/>
  <c r="I502" i="2"/>
  <c r="H502" i="2"/>
  <c r="H69" i="2"/>
  <c r="I69" i="2"/>
  <c r="I141" i="2"/>
  <c r="H141" i="2"/>
  <c r="H237" i="2"/>
  <c r="I237" i="2"/>
  <c r="I446" i="2"/>
  <c r="H446" i="2"/>
  <c r="H46" i="2"/>
  <c r="I46" i="2"/>
  <c r="I118" i="2"/>
  <c r="H118" i="2"/>
  <c r="I214" i="2"/>
  <c r="H214" i="2"/>
  <c r="I306" i="2"/>
  <c r="H306" i="2"/>
  <c r="K375" i="2"/>
  <c r="J375" i="2"/>
  <c r="I517" i="2"/>
  <c r="H517" i="2"/>
  <c r="H59" i="2"/>
  <c r="I59" i="2"/>
  <c r="I131" i="2"/>
  <c r="H131" i="2"/>
  <c r="H227" i="2"/>
  <c r="J227" i="2" s="1"/>
  <c r="L227" i="2" s="1"/>
  <c r="H335" i="2"/>
  <c r="J335" i="2" s="1"/>
  <c r="L335" i="2" s="1"/>
  <c r="H467" i="2"/>
  <c r="J467" i="2" s="1"/>
  <c r="H183" i="2"/>
  <c r="J183" i="2" s="1"/>
  <c r="L183" i="2" s="1"/>
  <c r="H411" i="2"/>
  <c r="H424" i="2"/>
  <c r="J424" i="2" s="1"/>
  <c r="H463" i="2"/>
  <c r="J463" i="2" s="1"/>
  <c r="L463" i="2" s="1"/>
  <c r="H168" i="2"/>
  <c r="I168" i="2"/>
  <c r="K179" i="2"/>
  <c r="J179" i="2"/>
  <c r="I334" i="2"/>
  <c r="H334" i="2"/>
  <c r="K447" i="2"/>
  <c r="H61" i="2"/>
  <c r="I61" i="2"/>
  <c r="I133" i="2"/>
  <c r="H133" i="2"/>
  <c r="J241" i="2"/>
  <c r="K241" i="2"/>
  <c r="I296" i="2"/>
  <c r="H296" i="2"/>
  <c r="K499" i="2"/>
  <c r="J194" i="2"/>
  <c r="L194" i="2" s="1"/>
  <c r="I234" i="2"/>
  <c r="H234" i="2"/>
  <c r="I349" i="2"/>
  <c r="H349" i="2"/>
  <c r="K471" i="2"/>
  <c r="M471" i="2" s="1"/>
  <c r="H51" i="2"/>
  <c r="I51" i="2"/>
  <c r="I123" i="2"/>
  <c r="H123" i="2"/>
  <c r="I156" i="2"/>
  <c r="H156" i="2"/>
  <c r="I444" i="2"/>
  <c r="H444" i="2"/>
  <c r="H232" i="2"/>
  <c r="J232" i="2" s="1"/>
  <c r="I226" i="2"/>
  <c r="H226" i="2"/>
  <c r="I373" i="2"/>
  <c r="H373" i="2"/>
  <c r="I505" i="2"/>
  <c r="H505" i="2"/>
  <c r="H65" i="2"/>
  <c r="I65" i="2"/>
  <c r="I137" i="2"/>
  <c r="H137" i="2"/>
  <c r="I269" i="2"/>
  <c r="H269" i="2"/>
  <c r="H30" i="2"/>
  <c r="I30" i="2"/>
  <c r="I102" i="2"/>
  <c r="H102" i="2"/>
  <c r="I186" i="2"/>
  <c r="H186" i="2"/>
  <c r="H393" i="2"/>
  <c r="I393" i="2"/>
  <c r="H525" i="2"/>
  <c r="I525" i="2"/>
  <c r="I79" i="2"/>
  <c r="H79" i="2"/>
  <c r="I151" i="2"/>
  <c r="H151" i="2"/>
  <c r="K307" i="2"/>
  <c r="I322" i="2"/>
  <c r="H322" i="2"/>
  <c r="I342" i="2"/>
  <c r="H342" i="2"/>
  <c r="H516" i="2"/>
  <c r="I516" i="2"/>
  <c r="I248" i="2"/>
  <c r="H248" i="2"/>
  <c r="H380" i="2"/>
  <c r="I380" i="2"/>
  <c r="K251" i="2"/>
  <c r="J251" i="2"/>
  <c r="H347" i="2"/>
  <c r="J347" i="2" s="1"/>
  <c r="L347" i="2" s="1"/>
  <c r="N347" i="2" s="1"/>
  <c r="H479" i="2"/>
  <c r="H207" i="2"/>
  <c r="J207" i="2" s="1"/>
  <c r="H423" i="2"/>
  <c r="J423" i="2" s="1"/>
  <c r="H472" i="2"/>
  <c r="J472" i="2" s="1"/>
  <c r="H487" i="2"/>
  <c r="J487" i="2" s="1"/>
  <c r="J223" i="2"/>
  <c r="K223" i="2"/>
  <c r="H193" i="2"/>
  <c r="I193" i="2"/>
  <c r="I366" i="2"/>
  <c r="H366" i="2"/>
  <c r="K475" i="2"/>
  <c r="J475" i="2"/>
  <c r="K339" i="2"/>
  <c r="J339" i="2"/>
  <c r="I504" i="2"/>
  <c r="H504" i="2"/>
  <c r="I62" i="2"/>
  <c r="H62" i="2"/>
  <c r="I134" i="2"/>
  <c r="H134" i="2"/>
  <c r="I218" i="2"/>
  <c r="H218" i="2"/>
  <c r="K243" i="2"/>
  <c r="I358" i="2"/>
  <c r="H358" i="2"/>
  <c r="H476" i="2"/>
  <c r="I476" i="2"/>
  <c r="I453" i="2"/>
  <c r="H453" i="2"/>
  <c r="I52" i="2"/>
  <c r="H52" i="2"/>
  <c r="I256" i="2"/>
  <c r="H256" i="2"/>
  <c r="I244" i="2"/>
  <c r="H244" i="2"/>
  <c r="I397" i="2"/>
  <c r="H397" i="2"/>
  <c r="K519" i="2"/>
  <c r="I388" i="2"/>
  <c r="H388" i="2"/>
  <c r="I229" i="2"/>
  <c r="H229" i="2"/>
  <c r="I402" i="2"/>
  <c r="H402" i="2"/>
  <c r="I530" i="2"/>
  <c r="H530" i="2"/>
  <c r="H307" i="2"/>
  <c r="J307" i="2" s="1"/>
  <c r="K355" i="2"/>
  <c r="I68" i="2"/>
  <c r="H68" i="2"/>
  <c r="I202" i="2"/>
  <c r="H202" i="2"/>
  <c r="K351" i="2"/>
  <c r="J351" i="2"/>
  <c r="I521" i="2"/>
  <c r="H521" i="2"/>
  <c r="I81" i="2"/>
  <c r="H81" i="2"/>
  <c r="I153" i="2"/>
  <c r="H153" i="2"/>
  <c r="I261" i="2"/>
  <c r="H261" i="2"/>
  <c r="I278" i="2"/>
  <c r="H278" i="2"/>
  <c r="H464" i="2"/>
  <c r="I464" i="2"/>
  <c r="I58" i="2"/>
  <c r="H58" i="2"/>
  <c r="I130" i="2"/>
  <c r="H130" i="2"/>
  <c r="I238" i="2"/>
  <c r="H238" i="2"/>
  <c r="H212" i="2"/>
  <c r="I212" i="2"/>
  <c r="H385" i="2"/>
  <c r="I385" i="2"/>
  <c r="I460" i="2"/>
  <c r="H460" i="2"/>
  <c r="I71" i="2"/>
  <c r="H71" i="2"/>
  <c r="I143" i="2"/>
  <c r="H143" i="2"/>
  <c r="H359" i="2"/>
  <c r="J359" i="2" s="1"/>
  <c r="H491" i="2"/>
  <c r="J491" i="2" s="1"/>
  <c r="L491" i="2" s="1"/>
  <c r="K108" i="2"/>
  <c r="J108" i="2"/>
  <c r="J301" i="2"/>
  <c r="H267" i="2"/>
  <c r="J267" i="2" s="1"/>
  <c r="H435" i="2"/>
  <c r="J435" i="2" s="1"/>
  <c r="H499" i="2"/>
  <c r="J499" i="2" s="1"/>
  <c r="H355" i="2"/>
  <c r="J355" i="2" s="1"/>
  <c r="J465" i="2"/>
  <c r="L465" i="2" s="1"/>
  <c r="K465" i="2"/>
  <c r="M465" i="2" s="1"/>
  <c r="H180" i="2"/>
  <c r="I180" i="2"/>
  <c r="I206" i="2"/>
  <c r="H206" i="2"/>
  <c r="K485" i="2"/>
  <c r="J485" i="2"/>
  <c r="I73" i="2"/>
  <c r="H73" i="2"/>
  <c r="I145" i="2"/>
  <c r="H145" i="2"/>
  <c r="I265" i="2"/>
  <c r="H265" i="2"/>
  <c r="I344" i="2"/>
  <c r="H344" i="2"/>
  <c r="H513" i="2"/>
  <c r="I513" i="2"/>
  <c r="I250" i="2"/>
  <c r="H250" i="2"/>
  <c r="H372" i="2"/>
  <c r="I372" i="2"/>
  <c r="H481" i="2"/>
  <c r="I481" i="2"/>
  <c r="I63" i="2"/>
  <c r="H63" i="2"/>
  <c r="I135" i="2"/>
  <c r="H135" i="2"/>
  <c r="K207" i="2"/>
  <c r="K267" i="2"/>
  <c r="I406" i="2"/>
  <c r="H406" i="2"/>
  <c r="H524" i="2"/>
  <c r="I524" i="2"/>
  <c r="I77" i="2"/>
  <c r="H77" i="2"/>
  <c r="I149" i="2"/>
  <c r="H149" i="2"/>
  <c r="I88" i="2"/>
  <c r="H88" i="2"/>
  <c r="K415" i="2"/>
  <c r="J415" i="2"/>
  <c r="H42" i="2"/>
  <c r="I42" i="2"/>
  <c r="I114" i="2"/>
  <c r="H114" i="2"/>
  <c r="I222" i="2"/>
  <c r="H222" i="2"/>
  <c r="K411" i="2"/>
  <c r="J411" i="2"/>
  <c r="I543" i="2"/>
  <c r="H543" i="2"/>
  <c r="I91" i="2"/>
  <c r="H91" i="2"/>
  <c r="I360" i="2"/>
  <c r="H360" i="2"/>
  <c r="I488" i="2"/>
  <c r="H488" i="2"/>
  <c r="K379" i="2"/>
  <c r="I526" i="2"/>
  <c r="H526" i="2"/>
  <c r="I474" i="2"/>
  <c r="H474" i="2"/>
  <c r="I221" i="2"/>
  <c r="H221" i="2"/>
  <c r="K323" i="2"/>
  <c r="M323" i="2" s="1"/>
  <c r="J323" i="2"/>
  <c r="I390" i="2"/>
  <c r="H390" i="2"/>
  <c r="K275" i="2"/>
  <c r="H371" i="2"/>
  <c r="J371" i="2" s="1"/>
  <c r="L371" i="2" s="1"/>
  <c r="H447" i="2"/>
  <c r="J447" i="2" s="1"/>
  <c r="H197" i="2"/>
  <c r="J197" i="2" s="1"/>
  <c r="L197" i="2" s="1"/>
  <c r="H367" i="2"/>
  <c r="J367" i="2" s="1"/>
  <c r="K140" i="2"/>
  <c r="J140" i="2"/>
  <c r="I257" i="2"/>
  <c r="H257" i="2"/>
  <c r="K215" i="2"/>
  <c r="J215" i="2"/>
  <c r="J376" i="2"/>
  <c r="K376" i="2"/>
  <c r="I490" i="2"/>
  <c r="H490" i="2"/>
  <c r="I353" i="2"/>
  <c r="H353" i="2"/>
  <c r="I518" i="2"/>
  <c r="H518" i="2"/>
  <c r="I74" i="2"/>
  <c r="H74" i="2"/>
  <c r="I146" i="2"/>
  <c r="H146" i="2"/>
  <c r="I242" i="2"/>
  <c r="H242" i="2"/>
  <c r="I258" i="2"/>
  <c r="H258" i="2"/>
  <c r="I377" i="2"/>
  <c r="H377" i="2"/>
  <c r="I486" i="2"/>
  <c r="H486" i="2"/>
  <c r="H243" i="2"/>
  <c r="J243" i="2" s="1"/>
  <c r="I330" i="2"/>
  <c r="H330" i="2"/>
  <c r="H500" i="2"/>
  <c r="I500" i="2"/>
  <c r="I64" i="2"/>
  <c r="H64" i="2"/>
  <c r="J280" i="2"/>
  <c r="K280" i="2"/>
  <c r="H276" i="2"/>
  <c r="I276" i="2"/>
  <c r="H420" i="2"/>
  <c r="I420" i="2"/>
  <c r="H529" i="2"/>
  <c r="I529" i="2"/>
  <c r="I116" i="2"/>
  <c r="H116" i="2"/>
  <c r="I310" i="2"/>
  <c r="H310" i="2"/>
  <c r="K435" i="2"/>
  <c r="I268" i="2"/>
  <c r="H268" i="2"/>
  <c r="I421" i="2"/>
  <c r="H421" i="2"/>
  <c r="I556" i="2"/>
  <c r="H556" i="2"/>
  <c r="H163" i="2"/>
  <c r="J163" i="2" s="1"/>
  <c r="H369" i="2"/>
  <c r="I369" i="2"/>
  <c r="I497" i="2"/>
  <c r="H497" i="2"/>
  <c r="H176" i="2"/>
  <c r="I176" i="2"/>
  <c r="J389" i="2"/>
  <c r="K389" i="2"/>
  <c r="I535" i="2"/>
  <c r="H535" i="2"/>
  <c r="I93" i="2"/>
  <c r="H93" i="2"/>
  <c r="H177" i="2"/>
  <c r="I177" i="2"/>
  <c r="J285" i="2"/>
  <c r="K285" i="2"/>
  <c r="H356" i="2"/>
  <c r="I356" i="2"/>
  <c r="K479" i="2"/>
  <c r="J479" i="2"/>
  <c r="I70" i="2"/>
  <c r="H70" i="2"/>
  <c r="I142" i="2"/>
  <c r="H142" i="2"/>
  <c r="I274" i="2"/>
  <c r="H274" i="2"/>
  <c r="J328" i="2"/>
  <c r="K328" i="2"/>
  <c r="I540" i="2"/>
  <c r="H540" i="2"/>
  <c r="I83" i="2"/>
  <c r="H83" i="2"/>
  <c r="I155" i="2"/>
  <c r="H155" i="2"/>
  <c r="H275" i="2"/>
  <c r="J275" i="2" s="1"/>
  <c r="H383" i="2"/>
  <c r="J383" i="2" s="1"/>
  <c r="H515" i="2"/>
  <c r="J515" i="2" s="1"/>
  <c r="L515" i="2" s="1"/>
  <c r="N515" i="2" s="1"/>
  <c r="K240" i="2"/>
  <c r="J240" i="2"/>
  <c r="J313" i="2"/>
  <c r="K313" i="2"/>
  <c r="H315" i="2"/>
  <c r="J315" i="2" s="1"/>
  <c r="L315" i="2" s="1"/>
  <c r="H459" i="2"/>
  <c r="J459" i="2" s="1"/>
  <c r="L459" i="2" s="1"/>
  <c r="H245" i="2"/>
  <c r="J245" i="2" s="1"/>
  <c r="H379" i="2"/>
  <c r="J379" i="2" s="1"/>
  <c r="I36" i="2"/>
  <c r="H36" i="2"/>
  <c r="I204" i="2"/>
  <c r="H204" i="2"/>
  <c r="H224" i="2"/>
  <c r="I224" i="2"/>
  <c r="H381" i="2"/>
  <c r="I381" i="2"/>
  <c r="I508" i="2"/>
  <c r="H508" i="2"/>
  <c r="I85" i="2"/>
  <c r="H85" i="2"/>
  <c r="I157" i="2"/>
  <c r="H157" i="2"/>
  <c r="H289" i="2"/>
  <c r="I289" i="2"/>
  <c r="I362" i="2"/>
  <c r="H362" i="2"/>
  <c r="I528" i="2"/>
  <c r="H528" i="2"/>
  <c r="H273" i="2"/>
  <c r="I273" i="2"/>
  <c r="I382" i="2"/>
  <c r="H382" i="2"/>
  <c r="K495" i="2"/>
  <c r="M495" i="2" s="1"/>
  <c r="J495" i="2"/>
  <c r="I75" i="2"/>
  <c r="H75" i="2"/>
  <c r="I147" i="2"/>
  <c r="H147" i="2"/>
  <c r="J279" i="2"/>
  <c r="L279" i="2" s="1"/>
  <c r="I509" i="2"/>
  <c r="H509" i="2"/>
  <c r="I425" i="2"/>
  <c r="H425" i="2"/>
  <c r="I538" i="2"/>
  <c r="H538" i="2"/>
  <c r="I89" i="2"/>
  <c r="H89" i="2"/>
  <c r="I132" i="2"/>
  <c r="H132" i="2"/>
  <c r="I440" i="2"/>
  <c r="H440" i="2"/>
  <c r="I54" i="2"/>
  <c r="H54" i="2"/>
  <c r="I126" i="2"/>
  <c r="H126" i="2"/>
  <c r="I277" i="2"/>
  <c r="H277" i="2"/>
  <c r="I445" i="2"/>
  <c r="H445" i="2"/>
  <c r="I31" i="2"/>
  <c r="H31" i="2"/>
  <c r="I103" i="2"/>
  <c r="H103" i="2"/>
  <c r="I96" i="2"/>
  <c r="H96" i="2"/>
  <c r="I374" i="2"/>
  <c r="H374" i="2"/>
  <c r="I506" i="2"/>
  <c r="H506" i="2"/>
  <c r="I254" i="2"/>
  <c r="H254" i="2"/>
  <c r="I394" i="2"/>
  <c r="H394" i="2"/>
  <c r="I548" i="2"/>
  <c r="H548" i="2"/>
  <c r="I365" i="2"/>
  <c r="H365" i="2"/>
  <c r="I484" i="2"/>
  <c r="H484" i="2"/>
  <c r="H333" i="2"/>
  <c r="I333" i="2"/>
  <c r="H299" i="2"/>
  <c r="J299" i="2" s="1"/>
  <c r="H520" i="2"/>
  <c r="J520" i="2" s="1"/>
  <c r="L520" i="2" s="1"/>
  <c r="H507" i="2"/>
  <c r="J507" i="2" s="1"/>
  <c r="H327" i="2"/>
  <c r="J327" i="2" s="1"/>
  <c r="H471" i="2"/>
  <c r="J471" i="2" s="1"/>
  <c r="L471" i="2" s="1"/>
  <c r="K152" i="2"/>
  <c r="J152" i="2"/>
  <c r="K418" i="2"/>
  <c r="J418" i="2"/>
  <c r="L290" i="2"/>
  <c r="M290" i="2"/>
  <c r="M287" i="2"/>
  <c r="L287" i="2"/>
  <c r="S311" i="2"/>
  <c r="M208" i="2"/>
  <c r="L208" i="2"/>
  <c r="M227" i="2"/>
  <c r="L512" i="2"/>
  <c r="M512" i="2"/>
  <c r="M549" i="2"/>
  <c r="L549" i="2"/>
  <c r="U413" i="2"/>
  <c r="T413" i="2"/>
  <c r="M424" i="2"/>
  <c r="L424" i="2"/>
  <c r="L316" i="2"/>
  <c r="M316" i="2"/>
  <c r="Q407" i="2"/>
  <c r="P407" i="2"/>
  <c r="L217" i="2"/>
  <c r="M217" i="2"/>
  <c r="M175" i="2"/>
  <c r="L175" i="2"/>
  <c r="M189" i="2"/>
  <c r="L189" i="2"/>
  <c r="P25" i="2"/>
  <c r="Q25" i="2"/>
  <c r="M491" i="2"/>
  <c r="N483" i="2"/>
  <c r="O483" i="2"/>
  <c r="N335" i="2"/>
  <c r="O335" i="2"/>
  <c r="M247" i="2"/>
  <c r="L247" i="2"/>
  <c r="M211" i="2"/>
  <c r="L281" i="2"/>
  <c r="M281" i="2"/>
  <c r="L283" i="2"/>
  <c r="M283" i="2"/>
  <c r="S395" i="2"/>
  <c r="R395" i="2"/>
  <c r="M341" i="2"/>
  <c r="M259" i="2"/>
  <c r="L259" i="2"/>
  <c r="M331" i="2"/>
  <c r="L331" i="2"/>
  <c r="M163" i="2"/>
  <c r="L163" i="2"/>
  <c r="M197" i="2"/>
  <c r="Q161" i="2"/>
  <c r="L536" i="2"/>
  <c r="M536" i="2"/>
  <c r="M371" i="2"/>
  <c r="M319" i="2"/>
  <c r="M279" i="2"/>
  <c r="M191" i="2"/>
  <c r="L191" i="2"/>
  <c r="L170" i="2"/>
  <c r="M170" i="2"/>
  <c r="L527" i="2"/>
  <c r="M527" i="2"/>
  <c r="M194" i="2"/>
  <c r="O515" i="2"/>
  <c r="R318" i="2"/>
  <c r="S318" i="2"/>
  <c r="M195" i="2"/>
  <c r="L195" i="2"/>
  <c r="M236" i="2"/>
  <c r="L236" i="2"/>
  <c r="M431" i="2"/>
  <c r="M427" i="2"/>
  <c r="L427" i="2"/>
  <c r="M363" i="2"/>
  <c r="L299" i="2"/>
  <c r="M299" i="2"/>
  <c r="M315" i="2"/>
  <c r="L293" i="2"/>
  <c r="M293" i="2"/>
  <c r="M203" i="2"/>
  <c r="L203" i="2"/>
  <c r="M520" i="2"/>
  <c r="L522" i="2"/>
  <c r="M522" i="2"/>
  <c r="N463" i="2"/>
  <c r="O463" i="2"/>
  <c r="M443" i="2"/>
  <c r="L443" i="2"/>
  <c r="Q451" i="2"/>
  <c r="M470" i="2"/>
  <c r="L470" i="2"/>
  <c r="L455" i="2"/>
  <c r="M455" i="2"/>
  <c r="T387" i="2"/>
  <c r="U387" i="2"/>
  <c r="P399" i="2"/>
  <c r="Q399" i="2"/>
  <c r="M210" i="2"/>
  <c r="L210" i="2"/>
  <c r="S187" i="2"/>
  <c r="R187" i="2"/>
  <c r="L507" i="2"/>
  <c r="M507" i="2"/>
  <c r="O347" i="2"/>
  <c r="M383" i="2"/>
  <c r="L383" i="2"/>
  <c r="M357" i="2"/>
  <c r="L357" i="2"/>
  <c r="M239" i="2"/>
  <c r="L239" i="2"/>
  <c r="Q295" i="2"/>
  <c r="P295" i="2"/>
  <c r="L255" i="2"/>
  <c r="M255" i="2"/>
  <c r="M494" i="2"/>
  <c r="L494" i="2"/>
  <c r="M503" i="2"/>
  <c r="L503" i="2"/>
  <c r="T343" i="2"/>
  <c r="U343" i="2"/>
  <c r="M301" i="2"/>
  <c r="L301" i="2"/>
  <c r="M231" i="2"/>
  <c r="L231" i="2"/>
  <c r="O219" i="2"/>
  <c r="N219" i="2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F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F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F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F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F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F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F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F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F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F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F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F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F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F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F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F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F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F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F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F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F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F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F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F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F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F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F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F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F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F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F529" i="1" s="1"/>
  <c r="D530" i="1" s="1"/>
  <c r="D531" i="1" s="1"/>
  <c r="D532" i="1" s="1"/>
  <c r="D533" i="1" s="1"/>
  <c r="D534" i="1" s="1"/>
  <c r="D535" i="1" s="1"/>
  <c r="D536" i="1" s="1"/>
  <c r="D537" i="1" s="1"/>
  <c r="D538" i="1" s="1"/>
  <c r="D539" i="1" s="1"/>
  <c r="D540" i="1" s="1"/>
  <c r="D541" i="1" s="1"/>
  <c r="AM539" i="2" l="1"/>
  <c r="AN539" i="2"/>
  <c r="AO452" i="2"/>
  <c r="AP452" i="2"/>
  <c r="AL131" i="2"/>
  <c r="AK131" i="2"/>
  <c r="AL448" i="2"/>
  <c r="AK448" i="2"/>
  <c r="AK101" i="2"/>
  <c r="AL101" i="2"/>
  <c r="AK426" i="2"/>
  <c r="AL426" i="2"/>
  <c r="AK175" i="2"/>
  <c r="AL175" i="2"/>
  <c r="AO564" i="2"/>
  <c r="AP564" i="2"/>
  <c r="AP182" i="2"/>
  <c r="AO182" i="2"/>
  <c r="AT336" i="2"/>
  <c r="AS336" i="2"/>
  <c r="AQ407" i="2"/>
  <c r="AR407" i="2"/>
  <c r="AN516" i="2"/>
  <c r="AM516" i="2"/>
  <c r="AO515" i="2"/>
  <c r="AP515" i="2"/>
  <c r="AM377" i="2"/>
  <c r="AN377" i="2"/>
  <c r="AN350" i="2"/>
  <c r="AM350" i="2"/>
  <c r="AR416" i="2"/>
  <c r="AQ416" i="2"/>
  <c r="AU255" i="2"/>
  <c r="AV255" i="2"/>
  <c r="AL193" i="2"/>
  <c r="AK193" i="2"/>
  <c r="AL104" i="2"/>
  <c r="AK104" i="2"/>
  <c r="AS373" i="2"/>
  <c r="AT373" i="2"/>
  <c r="AQ475" i="2"/>
  <c r="AR475" i="2"/>
  <c r="AM197" i="2"/>
  <c r="AN197" i="2"/>
  <c r="AM439" i="2"/>
  <c r="AN439" i="2"/>
  <c r="AP246" i="2"/>
  <c r="AO246" i="2"/>
  <c r="AO518" i="2"/>
  <c r="AP518" i="2"/>
  <c r="AM317" i="2"/>
  <c r="AN317" i="2"/>
  <c r="AN249" i="2"/>
  <c r="AM249" i="2"/>
  <c r="AN196" i="2"/>
  <c r="AM196" i="2"/>
  <c r="AL36" i="2"/>
  <c r="AK36" i="2"/>
  <c r="AK550" i="2"/>
  <c r="AL550" i="2"/>
  <c r="AM531" i="2"/>
  <c r="AN531" i="2"/>
  <c r="AK347" i="2"/>
  <c r="AL347" i="2"/>
  <c r="AO123" i="2"/>
  <c r="AP123" i="2"/>
  <c r="AN162" i="2"/>
  <c r="AM162" i="2"/>
  <c r="AK183" i="2"/>
  <c r="AL183" i="2"/>
  <c r="AK281" i="2"/>
  <c r="AL281" i="2"/>
  <c r="AN345" i="2"/>
  <c r="AM345" i="2"/>
  <c r="AP437" i="2"/>
  <c r="AO437" i="2"/>
  <c r="AO108" i="2"/>
  <c r="AP108" i="2"/>
  <c r="AN139" i="2"/>
  <c r="AM139" i="2"/>
  <c r="AM275" i="2"/>
  <c r="AN275" i="2"/>
  <c r="AK142" i="2"/>
  <c r="AL142" i="2"/>
  <c r="AK534" i="2"/>
  <c r="AL534" i="2"/>
  <c r="AT83" i="2"/>
  <c r="AS83" i="2"/>
  <c r="AO389" i="2"/>
  <c r="AP389" i="2"/>
  <c r="AP298" i="2"/>
  <c r="AO298" i="2"/>
  <c r="AM333" i="2"/>
  <c r="AN333" i="2"/>
  <c r="AS63" i="2"/>
  <c r="AT63" i="2"/>
  <c r="AP430" i="2"/>
  <c r="AO430" i="2"/>
  <c r="AL542" i="2"/>
  <c r="AK542" i="2"/>
  <c r="AQ158" i="2"/>
  <c r="AR158" i="2"/>
  <c r="AM126" i="2"/>
  <c r="AN126" i="2"/>
  <c r="AQ548" i="2"/>
  <c r="AR548" i="2"/>
  <c r="AM466" i="2"/>
  <c r="AN466" i="2"/>
  <c r="AM447" i="2"/>
  <c r="AN447" i="2"/>
  <c r="AR488" i="2"/>
  <c r="AQ488" i="2"/>
  <c r="AM450" i="2"/>
  <c r="AN450" i="2"/>
  <c r="AM301" i="2"/>
  <c r="AN301" i="2"/>
  <c r="AR536" i="2"/>
  <c r="AQ536" i="2"/>
  <c r="AM358" i="2"/>
  <c r="AN358" i="2"/>
  <c r="AL124" i="2"/>
  <c r="AK124" i="2"/>
  <c r="AN555" i="2"/>
  <c r="AM555" i="2"/>
  <c r="AN432" i="2"/>
  <c r="AM432" i="2"/>
  <c r="AN543" i="2"/>
  <c r="AM543" i="2"/>
  <c r="AO45" i="2"/>
  <c r="AP45" i="2"/>
  <c r="AL455" i="2"/>
  <c r="AK455" i="2"/>
  <c r="AO192" i="2"/>
  <c r="AP192" i="2"/>
  <c r="AO558" i="2"/>
  <c r="AP558" i="2"/>
  <c r="AN97" i="2"/>
  <c r="AM97" i="2"/>
  <c r="AO537" i="2"/>
  <c r="AP537" i="2"/>
  <c r="AM451" i="2"/>
  <c r="AN451" i="2"/>
  <c r="AK370" i="2"/>
  <c r="AL370" i="2"/>
  <c r="AQ157" i="2"/>
  <c r="AR157" i="2"/>
  <c r="AQ303" i="2"/>
  <c r="AR303" i="2"/>
  <c r="AM526" i="2"/>
  <c r="AN526" i="2"/>
  <c r="AM434" i="2"/>
  <c r="AN434" i="2"/>
  <c r="AO119" i="2"/>
  <c r="AP119" i="2"/>
  <c r="AK242" i="2"/>
  <c r="AL242" i="2"/>
  <c r="AK473" i="2"/>
  <c r="AL473" i="2"/>
  <c r="AO331" i="2"/>
  <c r="AP331" i="2"/>
  <c r="AO440" i="2"/>
  <c r="AP440" i="2"/>
  <c r="AN200" i="2"/>
  <c r="AM200" i="2"/>
  <c r="AP143" i="2"/>
  <c r="AO143" i="2"/>
  <c r="AS535" i="2"/>
  <c r="AT535" i="2"/>
  <c r="AM81" i="2"/>
  <c r="AN81" i="2"/>
  <c r="AK234" i="2"/>
  <c r="AL234" i="2"/>
  <c r="AO464" i="2"/>
  <c r="AP464" i="2"/>
  <c r="AK60" i="2"/>
  <c r="AL60" i="2"/>
  <c r="AL414" i="2"/>
  <c r="AK414" i="2"/>
  <c r="AM391" i="2"/>
  <c r="AN391" i="2"/>
  <c r="AL327" i="2"/>
  <c r="AK327" i="2"/>
  <c r="AP198" i="2"/>
  <c r="AO198" i="2"/>
  <c r="AK151" i="2"/>
  <c r="AL151" i="2"/>
  <c r="AM220" i="2"/>
  <c r="AN220" i="2"/>
  <c r="AN295" i="2"/>
  <c r="AM295" i="2"/>
  <c r="AM356" i="2"/>
  <c r="AN356" i="2"/>
  <c r="AN128" i="2"/>
  <c r="AM128" i="2"/>
  <c r="AM320" i="2"/>
  <c r="AN320" i="2"/>
  <c r="AO398" i="2"/>
  <c r="AP398" i="2"/>
  <c r="AQ170" i="2"/>
  <c r="AR170" i="2"/>
  <c r="AQ113" i="2"/>
  <c r="AR113" i="2"/>
  <c r="AM494" i="2"/>
  <c r="AN494" i="2"/>
  <c r="AK402" i="2"/>
  <c r="AL402" i="2"/>
  <c r="AR397" i="2"/>
  <c r="AQ397" i="2"/>
  <c r="AR99" i="2"/>
  <c r="AQ99" i="2"/>
  <c r="AP408" i="2"/>
  <c r="AO408" i="2"/>
  <c r="AK136" i="2"/>
  <c r="AL136" i="2"/>
  <c r="AK375" i="2"/>
  <c r="AL375" i="2"/>
  <c r="AM41" i="2"/>
  <c r="AN41" i="2"/>
  <c r="AS514" i="2"/>
  <c r="AT514" i="2"/>
  <c r="AM65" i="2"/>
  <c r="AN65" i="2"/>
  <c r="AQ239" i="2"/>
  <c r="AR239" i="2"/>
  <c r="AO362" i="2"/>
  <c r="AP362" i="2"/>
  <c r="AQ258" i="2"/>
  <c r="AR258" i="2"/>
  <c r="AQ61" i="2"/>
  <c r="AR61" i="2"/>
  <c r="AK322" i="2"/>
  <c r="AL322" i="2"/>
  <c r="AQ153" i="2"/>
  <c r="AR153" i="2"/>
  <c r="AN259" i="2"/>
  <c r="AM259" i="2"/>
  <c r="AS386" i="2"/>
  <c r="AT386" i="2"/>
  <c r="BA103" i="2"/>
  <c r="AK532" i="2"/>
  <c r="AL532" i="2"/>
  <c r="AM395" i="2"/>
  <c r="AN395" i="2"/>
  <c r="AK218" i="2"/>
  <c r="AL218" i="2"/>
  <c r="AM84" i="2"/>
  <c r="AN84" i="2"/>
  <c r="AK48" i="2"/>
  <c r="AL48" i="2"/>
  <c r="AO229" i="2"/>
  <c r="AP229" i="2"/>
  <c r="AN567" i="2"/>
  <c r="AM567" i="2"/>
  <c r="AN314" i="2"/>
  <c r="AM314" i="2"/>
  <c r="AM344" i="2"/>
  <c r="AN344" i="2"/>
  <c r="AO512" i="2"/>
  <c r="AP512" i="2"/>
  <c r="AK35" i="2"/>
  <c r="AL35" i="2"/>
  <c r="AU467" i="2"/>
  <c r="AV467" i="2"/>
  <c r="AO27" i="2"/>
  <c r="AP27" i="2"/>
  <c r="AM461" i="2"/>
  <c r="AN461" i="2"/>
  <c r="AS308" i="2"/>
  <c r="AT308" i="2"/>
  <c r="AN202" i="2"/>
  <c r="AM202" i="2"/>
  <c r="AP379" i="2"/>
  <c r="AO379" i="2"/>
  <c r="AR503" i="2"/>
  <c r="AQ503" i="2"/>
  <c r="AK238" i="2"/>
  <c r="AL238" i="2"/>
  <c r="AP53" i="2"/>
  <c r="AO53" i="2"/>
  <c r="AK171" i="2"/>
  <c r="AL171" i="2"/>
  <c r="AK425" i="2"/>
  <c r="AL425" i="2"/>
  <c r="AP340" i="2"/>
  <c r="AO340" i="2"/>
  <c r="AM114" i="2"/>
  <c r="AN114" i="2"/>
  <c r="AR205" i="2"/>
  <c r="AQ205" i="2"/>
  <c r="AL387" i="2"/>
  <c r="AK387" i="2"/>
  <c r="AN390" i="2"/>
  <c r="AM390" i="2"/>
  <c r="AP316" i="2"/>
  <c r="AO316" i="2"/>
  <c r="AP43" i="2"/>
  <c r="AO43" i="2"/>
  <c r="AO289" i="2"/>
  <c r="AP289" i="2"/>
  <c r="AP538" i="2"/>
  <c r="AO538" i="2"/>
  <c r="AQ116" i="2"/>
  <c r="AR116" i="2"/>
  <c r="AL302" i="2"/>
  <c r="AK302" i="2"/>
  <c r="AM495" i="2"/>
  <c r="AN495" i="2"/>
  <c r="AO222" i="2"/>
  <c r="AP222" i="2"/>
  <c r="AQ420" i="2"/>
  <c r="AR420" i="2"/>
  <c r="AQ415" i="2"/>
  <c r="AR415" i="2"/>
  <c r="AR241" i="2"/>
  <c r="AQ241" i="2"/>
  <c r="AK396" i="2"/>
  <c r="AL396" i="2"/>
  <c r="AT489" i="2"/>
  <c r="AS489" i="2"/>
  <c r="AN267" i="2"/>
  <c r="AM267" i="2"/>
  <c r="AL401" i="2"/>
  <c r="AK401" i="2"/>
  <c r="AL156" i="2"/>
  <c r="AK156" i="2"/>
  <c r="AR54" i="2"/>
  <c r="AQ54" i="2"/>
  <c r="AZ519" i="2"/>
  <c r="BA519" i="2" s="1"/>
  <c r="AY519" i="2"/>
  <c r="AK236" i="2"/>
  <c r="AL236" i="2"/>
  <c r="AS161" i="2"/>
  <c r="AT161" i="2"/>
  <c r="AR72" i="2"/>
  <c r="AQ72" i="2"/>
  <c r="AK413" i="2"/>
  <c r="AL413" i="2"/>
  <c r="AN180" i="2"/>
  <c r="AM180" i="2"/>
  <c r="AK120" i="2"/>
  <c r="AL120" i="2"/>
  <c r="AL71" i="2"/>
  <c r="AK71" i="2"/>
  <c r="AM421" i="2"/>
  <c r="AN421" i="2"/>
  <c r="AM277" i="2"/>
  <c r="AN277" i="2"/>
  <c r="AM212" i="2"/>
  <c r="AN212" i="2"/>
  <c r="AK423" i="2"/>
  <c r="AL423" i="2"/>
  <c r="AN453" i="2"/>
  <c r="AM453" i="2"/>
  <c r="AR260" i="2"/>
  <c r="AQ260" i="2"/>
  <c r="AK44" i="2"/>
  <c r="AL44" i="2"/>
  <c r="AL482" i="2"/>
  <c r="AK482" i="2"/>
  <c r="AM280" i="2"/>
  <c r="AN280" i="2"/>
  <c r="AN95" i="2"/>
  <c r="AM95" i="2"/>
  <c r="AR491" i="2"/>
  <c r="AQ491" i="2"/>
  <c r="AM248" i="2"/>
  <c r="AN248" i="2"/>
  <c r="AN366" i="2"/>
  <c r="AM366" i="2"/>
  <c r="AK513" i="2"/>
  <c r="AL513" i="2"/>
  <c r="AL384" i="2"/>
  <c r="AK384" i="2"/>
  <c r="AM79" i="2"/>
  <c r="AN79" i="2"/>
  <c r="AP266" i="2"/>
  <c r="AO266" i="2"/>
  <c r="AO351" i="2"/>
  <c r="AP351" i="2"/>
  <c r="AO26" i="2"/>
  <c r="AP26" i="2"/>
  <c r="AN393" i="2"/>
  <c r="AM393" i="2"/>
  <c r="AO96" i="2"/>
  <c r="AP96" i="2"/>
  <c r="AR39" i="2"/>
  <c r="AQ39" i="2"/>
  <c r="AS226" i="2"/>
  <c r="AT226" i="2"/>
  <c r="AL392" i="2"/>
  <c r="AK392" i="2"/>
  <c r="AK556" i="2"/>
  <c r="AL556" i="2"/>
  <c r="AM252" i="2"/>
  <c r="AN252" i="2"/>
  <c r="AN354" i="2"/>
  <c r="AM354" i="2"/>
  <c r="AM496" i="2"/>
  <c r="AN496" i="2"/>
  <c r="AK528" i="2"/>
  <c r="AL528" i="2"/>
  <c r="AK57" i="2"/>
  <c r="AL57" i="2"/>
  <c r="AT230" i="2"/>
  <c r="AS230" i="2"/>
  <c r="AM34" i="2"/>
  <c r="AN34" i="2"/>
  <c r="AN272" i="2"/>
  <c r="AM272" i="2"/>
  <c r="AN191" i="2"/>
  <c r="AM191" i="2"/>
  <c r="AP148" i="2"/>
  <c r="AO148" i="2"/>
  <c r="AL485" i="2"/>
  <c r="AK485" i="2"/>
  <c r="AW540" i="2"/>
  <c r="AX540" i="2"/>
  <c r="AP505" i="2"/>
  <c r="AO505" i="2"/>
  <c r="AP324" i="2"/>
  <c r="AO324" i="2"/>
  <c r="AS547" i="2"/>
  <c r="AT547" i="2"/>
  <c r="AM204" i="2"/>
  <c r="AN204" i="2"/>
  <c r="AN422" i="2"/>
  <c r="AM422" i="2"/>
  <c r="AK55" i="2"/>
  <c r="AL55" i="2"/>
  <c r="AP399" i="2"/>
  <c r="AO399" i="2"/>
  <c r="AK309" i="2"/>
  <c r="AL309" i="2"/>
  <c r="AM481" i="2"/>
  <c r="AN481" i="2"/>
  <c r="AP552" i="2"/>
  <c r="AO552" i="2"/>
  <c r="AL47" i="2"/>
  <c r="AK47" i="2"/>
  <c r="AV427" i="2"/>
  <c r="AU427" i="2"/>
  <c r="AM471" i="2"/>
  <c r="AN471" i="2"/>
  <c r="AX80" i="2"/>
  <c r="AW80" i="2"/>
  <c r="AK404" i="2"/>
  <c r="AL404" i="2"/>
  <c r="AL115" i="2"/>
  <c r="AK115" i="2"/>
  <c r="AM349" i="2"/>
  <c r="AN349" i="2"/>
  <c r="AL94" i="2"/>
  <c r="AK94" i="2"/>
  <c r="AR90" i="2"/>
  <c r="AQ90" i="2"/>
  <c r="AK257" i="2"/>
  <c r="AL257" i="2"/>
  <c r="AU146" i="2"/>
  <c r="AV146" i="2"/>
  <c r="AO409" i="2"/>
  <c r="AP409" i="2"/>
  <c r="AQ444" i="2"/>
  <c r="AR444" i="2"/>
  <c r="AK445" i="2"/>
  <c r="AL445" i="2"/>
  <c r="AO383" i="2"/>
  <c r="AP383" i="2"/>
  <c r="AO168" i="2"/>
  <c r="AP168" i="2"/>
  <c r="AK465" i="2"/>
  <c r="AL465" i="2"/>
  <c r="AT135" i="2"/>
  <c r="AS135" i="2"/>
  <c r="AM544" i="2"/>
  <c r="AN544" i="2"/>
  <c r="AO565" i="2"/>
  <c r="AP565" i="2"/>
  <c r="AK224" i="2"/>
  <c r="AL224" i="2"/>
  <c r="AR523" i="2"/>
  <c r="AQ523" i="2"/>
  <c r="AK504" i="2"/>
  <c r="AL504" i="2"/>
  <c r="AM93" i="2"/>
  <c r="AN93" i="2"/>
  <c r="AM418" i="2"/>
  <c r="AN418" i="2"/>
  <c r="AM195" i="2"/>
  <c r="AN195" i="2"/>
  <c r="AQ486" i="2"/>
  <c r="AR486" i="2"/>
  <c r="AK147" i="2"/>
  <c r="AL147" i="2"/>
  <c r="AM325" i="2"/>
  <c r="AN325" i="2"/>
  <c r="AO214" i="2"/>
  <c r="AP214" i="2"/>
  <c r="AU498" i="2"/>
  <c r="AV498" i="2"/>
  <c r="AK346" i="2"/>
  <c r="AL346" i="2"/>
  <c r="AP276" i="2"/>
  <c r="AO276" i="2"/>
  <c r="AM431" i="2"/>
  <c r="AN431" i="2"/>
  <c r="AO91" i="2"/>
  <c r="AP91" i="2"/>
  <c r="AK484" i="2"/>
  <c r="AL484" i="2"/>
  <c r="AM457" i="2"/>
  <c r="AN457" i="2"/>
  <c r="AO186" i="2"/>
  <c r="AP186" i="2"/>
  <c r="AQ219" i="2"/>
  <c r="AR219" i="2"/>
  <c r="AM332" i="2"/>
  <c r="AN332" i="2"/>
  <c r="AP456" i="2"/>
  <c r="AO456" i="2"/>
  <c r="AK288" i="2"/>
  <c r="AL288" i="2"/>
  <c r="AQ286" i="2"/>
  <c r="AR286" i="2"/>
  <c r="AL292" i="2"/>
  <c r="AK292" i="2"/>
  <c r="AQ282" i="2"/>
  <c r="AR282" i="2"/>
  <c r="AN326" i="2"/>
  <c r="AM326" i="2"/>
  <c r="AO77" i="2"/>
  <c r="AP77" i="2"/>
  <c r="AK400" i="2"/>
  <c r="AL400" i="2"/>
  <c r="AK190" i="2"/>
  <c r="AL190" i="2"/>
  <c r="AP33" i="2"/>
  <c r="AO33" i="2"/>
  <c r="AK335" i="2"/>
  <c r="AL335" i="2"/>
  <c r="AU385" i="2"/>
  <c r="AV385" i="2"/>
  <c r="AP137" i="2"/>
  <c r="AO137" i="2"/>
  <c r="AK159" i="2"/>
  <c r="AL159" i="2"/>
  <c r="AQ167" i="2"/>
  <c r="AR167" i="2"/>
  <c r="AO273" i="2"/>
  <c r="AP273" i="2"/>
  <c r="AK42" i="2"/>
  <c r="AL42" i="2"/>
  <c r="AM367" i="2"/>
  <c r="AN367" i="2"/>
  <c r="AL323" i="2"/>
  <c r="AK323" i="2"/>
  <c r="AK269" i="2"/>
  <c r="AL269" i="2"/>
  <c r="AT478" i="2"/>
  <c r="AS478" i="2"/>
  <c r="AK369" i="2"/>
  <c r="AL369" i="2"/>
  <c r="AT133" i="2"/>
  <c r="AS133" i="2"/>
  <c r="AM188" i="2"/>
  <c r="AN188" i="2"/>
  <c r="AQ184" i="2"/>
  <c r="AR184" i="2"/>
  <c r="AL237" i="2"/>
  <c r="AK237" i="2"/>
  <c r="AK406" i="2"/>
  <c r="AL406" i="2"/>
  <c r="AK66" i="2"/>
  <c r="AL66" i="2"/>
  <c r="AN443" i="2"/>
  <c r="AM443" i="2"/>
  <c r="AO245" i="2"/>
  <c r="AP245" i="2"/>
  <c r="AM149" i="2"/>
  <c r="AN149" i="2"/>
  <c r="AQ117" i="2"/>
  <c r="AR117" i="2"/>
  <c r="AS310" i="2"/>
  <c r="AT310" i="2"/>
  <c r="AN209" i="2"/>
  <c r="AM209" i="2"/>
  <c r="AR231" i="2"/>
  <c r="AQ231" i="2"/>
  <c r="AM549" i="2"/>
  <c r="AN549" i="2"/>
  <c r="AM213" i="2"/>
  <c r="AN213" i="2"/>
  <c r="AM274" i="2"/>
  <c r="AN274" i="2"/>
  <c r="AM297" i="2"/>
  <c r="AN297" i="2"/>
  <c r="AT100" i="2"/>
  <c r="AS100" i="2"/>
  <c r="AL315" i="2"/>
  <c r="AK315" i="2"/>
  <c r="AO533" i="2"/>
  <c r="AP533" i="2"/>
  <c r="AM364" i="2"/>
  <c r="AN364" i="2"/>
  <c r="AM561" i="2"/>
  <c r="AN561" i="2"/>
  <c r="AQ454" i="2"/>
  <c r="AR454" i="2"/>
  <c r="AK163" i="2"/>
  <c r="AL163" i="2"/>
  <c r="AP223" i="2"/>
  <c r="AO223" i="2"/>
  <c r="AQ376" i="2"/>
  <c r="AR376" i="2"/>
  <c r="AM334" i="2"/>
  <c r="AN334" i="2"/>
  <c r="AO305" i="2"/>
  <c r="AP305" i="2"/>
  <c r="AK254" i="2"/>
  <c r="AL254" i="2"/>
  <c r="AP270" i="2"/>
  <c r="AO270" i="2"/>
  <c r="AR105" i="2"/>
  <c r="AQ105" i="2"/>
  <c r="AP70" i="2"/>
  <c r="AO70" i="2"/>
  <c r="AN278" i="2"/>
  <c r="AM278" i="2"/>
  <c r="AK363" i="2"/>
  <c r="AL363" i="2"/>
  <c r="AK365" i="2"/>
  <c r="AL365" i="2"/>
  <c r="AM199" i="2"/>
  <c r="AN199" i="2"/>
  <c r="AS284" i="2"/>
  <c r="AT284" i="2"/>
  <c r="AN368" i="2"/>
  <c r="AM368" i="2"/>
  <c r="AS442" i="2"/>
  <c r="AT442" i="2"/>
  <c r="AL247" i="2"/>
  <c r="AK247" i="2"/>
  <c r="AQ215" i="2"/>
  <c r="AR215" i="2"/>
  <c r="AL553" i="2"/>
  <c r="AK553" i="2"/>
  <c r="AK359" i="2"/>
  <c r="AL359" i="2"/>
  <c r="AK311" i="2"/>
  <c r="AL311" i="2"/>
  <c r="AM470" i="2"/>
  <c r="AN470" i="2"/>
  <c r="AX446" i="2"/>
  <c r="AW446" i="2"/>
  <c r="AN378" i="2"/>
  <c r="AM378" i="2"/>
  <c r="AM562" i="2"/>
  <c r="AN562" i="2"/>
  <c r="AK221" i="2"/>
  <c r="AL221" i="2"/>
  <c r="AO217" i="2"/>
  <c r="AP217" i="2"/>
  <c r="AR31" i="2"/>
  <c r="AQ31" i="2"/>
  <c r="AR172" i="2"/>
  <c r="AQ172" i="2"/>
  <c r="AK166" i="2"/>
  <c r="AL166" i="2"/>
  <c r="AM541" i="2"/>
  <c r="AN541" i="2"/>
  <c r="AM353" i="2"/>
  <c r="AN353" i="2"/>
  <c r="AK411" i="2"/>
  <c r="AL411" i="2"/>
  <c r="AM232" i="2"/>
  <c r="AN232" i="2"/>
  <c r="AK321" i="2"/>
  <c r="AL321" i="2"/>
  <c r="AK150" i="2"/>
  <c r="AL150" i="2"/>
  <c r="AM152" i="2"/>
  <c r="AN152" i="2"/>
  <c r="AO529" i="2"/>
  <c r="AP529" i="2"/>
  <c r="AP510" i="2"/>
  <c r="AO510" i="2"/>
  <c r="AM110" i="2"/>
  <c r="AN110" i="2"/>
  <c r="AM265" i="2"/>
  <c r="AN265" i="2"/>
  <c r="AO56" i="2"/>
  <c r="AP56" i="2"/>
  <c r="AM261" i="2"/>
  <c r="AN261" i="2"/>
  <c r="AP348" i="2"/>
  <c r="AO348" i="2"/>
  <c r="AM185" i="2"/>
  <c r="AN185" i="2"/>
  <c r="AM210" i="2"/>
  <c r="AN210" i="2"/>
  <c r="AK122" i="2"/>
  <c r="AL122" i="2"/>
  <c r="AR29" i="2"/>
  <c r="AQ29" i="2"/>
  <c r="AK438" i="2"/>
  <c r="AL438" i="2"/>
  <c r="AP68" i="2"/>
  <c r="AO68" i="2"/>
  <c r="AP262" i="2"/>
  <c r="AO262" i="2"/>
  <c r="AN206" i="2"/>
  <c r="AM206" i="2"/>
  <c r="AL165" i="2"/>
  <c r="AK165" i="2"/>
  <c r="AK177" i="2"/>
  <c r="AL177" i="2"/>
  <c r="AN412" i="2"/>
  <c r="AM412" i="2"/>
  <c r="AM477" i="2"/>
  <c r="AN477" i="2"/>
  <c r="AL75" i="2"/>
  <c r="AK75" i="2"/>
  <c r="AN98" i="2"/>
  <c r="AM98" i="2"/>
  <c r="AM508" i="2"/>
  <c r="AN508" i="2"/>
  <c r="AN435" i="2"/>
  <c r="AM435" i="2"/>
  <c r="AP355" i="2"/>
  <c r="AO355" i="2"/>
  <c r="AL132" i="2"/>
  <c r="AK132" i="2"/>
  <c r="AR500" i="2"/>
  <c r="AQ500" i="2"/>
  <c r="AP388" i="2"/>
  <c r="AO388" i="2"/>
  <c r="AP545" i="2"/>
  <c r="AO545" i="2"/>
  <c r="AM361" i="2"/>
  <c r="AN361" i="2"/>
  <c r="AP30" i="2"/>
  <c r="AO30" i="2"/>
  <c r="AN570" i="2"/>
  <c r="AM570" i="2"/>
  <c r="AK568" i="2"/>
  <c r="AL568" i="2"/>
  <c r="AN313" i="2"/>
  <c r="AM313" i="2"/>
  <c r="AK227" i="2"/>
  <c r="AL227" i="2"/>
  <c r="AK293" i="2"/>
  <c r="AL293" i="2"/>
  <c r="AK178" i="2"/>
  <c r="AL178" i="2"/>
  <c r="AU307" i="2"/>
  <c r="AV307" i="2"/>
  <c r="AS179" i="2"/>
  <c r="AT179" i="2"/>
  <c r="AU463" i="2"/>
  <c r="AV463" i="2"/>
  <c r="AS52" i="2"/>
  <c r="AT52" i="2"/>
  <c r="AU102" i="2"/>
  <c r="AV102" i="2"/>
  <c r="AK497" i="2"/>
  <c r="AL497" i="2"/>
  <c r="AM187" i="2"/>
  <c r="AN187" i="2"/>
  <c r="AO417" i="2"/>
  <c r="AP417" i="2"/>
  <c r="AQ329" i="2"/>
  <c r="AR329" i="2"/>
  <c r="AM357" i="2"/>
  <c r="AN357" i="2"/>
  <c r="AQ138" i="2"/>
  <c r="AR138" i="2"/>
  <c r="AN154" i="2"/>
  <c r="AM154" i="2"/>
  <c r="AM566" i="2"/>
  <c r="AN566" i="2"/>
  <c r="AK371" i="2"/>
  <c r="AL371" i="2"/>
  <c r="AN174" i="2"/>
  <c r="AM174" i="2"/>
  <c r="AO460" i="2"/>
  <c r="AP460" i="2"/>
  <c r="AK501" i="2"/>
  <c r="AL501" i="2"/>
  <c r="AT49" i="2"/>
  <c r="AS49" i="2"/>
  <c r="AM285" i="2"/>
  <c r="AN285" i="2"/>
  <c r="AV271" i="2"/>
  <c r="AU271" i="2"/>
  <c r="AL522" i="2"/>
  <c r="AK522" i="2"/>
  <c r="AM554" i="2"/>
  <c r="AN554" i="2"/>
  <c r="AQ299" i="2"/>
  <c r="AR299" i="2"/>
  <c r="AM472" i="2"/>
  <c r="AN472" i="2"/>
  <c r="AO32" i="2"/>
  <c r="AP32" i="2"/>
  <c r="AN483" i="2"/>
  <c r="AM483" i="2"/>
  <c r="AO511" i="2"/>
  <c r="AP511" i="2"/>
  <c r="AM211" i="2"/>
  <c r="AN211" i="2"/>
  <c r="AL208" i="2"/>
  <c r="AK208" i="2"/>
  <c r="AK520" i="2"/>
  <c r="AL520" i="2"/>
  <c r="AM109" i="2"/>
  <c r="AN109" i="2"/>
  <c r="AO410" i="2"/>
  <c r="AP410" i="2"/>
  <c r="AU476" i="2"/>
  <c r="AV476" i="2"/>
  <c r="AS64" i="2"/>
  <c r="AT64" i="2"/>
  <c r="AQ125" i="2"/>
  <c r="AR125" i="2"/>
  <c r="AM490" i="2"/>
  <c r="AN490" i="2"/>
  <c r="AK268" i="2"/>
  <c r="AL268" i="2"/>
  <c r="AK479" i="2"/>
  <c r="AL479" i="2"/>
  <c r="AV145" i="2"/>
  <c r="AU145" i="2"/>
  <c r="AO468" i="2"/>
  <c r="AP468" i="2"/>
  <c r="AK382" i="2"/>
  <c r="AL382" i="2"/>
  <c r="AN78" i="2"/>
  <c r="AM78" i="2"/>
  <c r="AS328" i="2"/>
  <c r="AT328" i="2"/>
  <c r="AM59" i="2"/>
  <c r="AN59" i="2"/>
  <c r="AO62" i="2"/>
  <c r="AP62" i="2"/>
  <c r="AO318" i="2"/>
  <c r="AP318" i="2"/>
  <c r="AT51" i="2"/>
  <c r="AS51" i="2"/>
  <c r="AU312" i="2"/>
  <c r="AV312" i="2"/>
  <c r="AK339" i="2"/>
  <c r="AL339" i="2"/>
  <c r="AP264" i="2"/>
  <c r="AO264" i="2"/>
  <c r="AS253" i="2"/>
  <c r="AT253" i="2"/>
  <c r="AK459" i="2"/>
  <c r="AL459" i="2"/>
  <c r="AQ294" i="2"/>
  <c r="AR294" i="2"/>
  <c r="AT502" i="2"/>
  <c r="AS502" i="2"/>
  <c r="AK107" i="2"/>
  <c r="AL107" i="2"/>
  <c r="AK342" i="2"/>
  <c r="AL342" i="2"/>
  <c r="AK304" i="2"/>
  <c r="AL304" i="2"/>
  <c r="AS40" i="2"/>
  <c r="AT40" i="2"/>
  <c r="AP521" i="2"/>
  <c r="AO521" i="2"/>
  <c r="AK112" i="2"/>
  <c r="AL112" i="2"/>
  <c r="AQ106" i="2"/>
  <c r="AR106" i="2"/>
  <c r="AL290" i="2"/>
  <c r="AK290" i="2"/>
  <c r="AK88" i="2"/>
  <c r="AL88" i="2"/>
  <c r="AM134" i="2"/>
  <c r="AN134" i="2"/>
  <c r="AL306" i="2"/>
  <c r="AK306" i="2"/>
  <c r="AK144" i="2"/>
  <c r="AL144" i="2"/>
  <c r="AK524" i="2"/>
  <c r="AL524" i="2"/>
  <c r="AS50" i="2"/>
  <c r="AT50" i="2"/>
  <c r="AM140" i="2"/>
  <c r="AN140" i="2"/>
  <c r="AM256" i="2"/>
  <c r="AN256" i="2"/>
  <c r="AK118" i="2"/>
  <c r="AL118" i="2"/>
  <c r="AO240" i="2"/>
  <c r="AP240" i="2"/>
  <c r="AK300" i="2"/>
  <c r="AL300" i="2"/>
  <c r="AK189" i="2"/>
  <c r="AL189" i="2"/>
  <c r="AT474" i="2"/>
  <c r="AS474" i="2"/>
  <c r="AM436" i="2"/>
  <c r="AN436" i="2"/>
  <c r="AK429" i="2"/>
  <c r="AL429" i="2"/>
  <c r="AK181" i="2"/>
  <c r="AL181" i="2"/>
  <c r="AM343" i="2"/>
  <c r="AN343" i="2"/>
  <c r="AO28" i="2"/>
  <c r="AP28" i="2"/>
  <c r="AN559" i="2"/>
  <c r="AM559" i="2"/>
  <c r="AP372" i="2"/>
  <c r="AO372" i="2"/>
  <c r="AN203" i="2"/>
  <c r="AM203" i="2"/>
  <c r="AO169" i="2"/>
  <c r="AP169" i="2"/>
  <c r="AL160" i="2"/>
  <c r="AK160" i="2"/>
  <c r="AN428" i="2"/>
  <c r="AM428" i="2"/>
  <c r="AW37" i="2"/>
  <c r="AX37" i="2"/>
  <c r="AP194" i="2"/>
  <c r="AO194" i="2"/>
  <c r="AM341" i="2"/>
  <c r="AN341" i="2"/>
  <c r="AN330" i="2"/>
  <c r="AM330" i="2"/>
  <c r="AX243" i="2"/>
  <c r="AW243" i="2"/>
  <c r="AM507" i="2"/>
  <c r="AN507" i="2"/>
  <c r="AL164" i="2"/>
  <c r="AK164" i="2"/>
  <c r="AP76" i="2"/>
  <c r="AO76" i="2"/>
  <c r="AM462" i="2"/>
  <c r="AN462" i="2"/>
  <c r="AP319" i="2"/>
  <c r="AO319" i="2"/>
  <c r="AK449" i="2"/>
  <c r="AL449" i="2"/>
  <c r="AK279" i="2"/>
  <c r="AL279" i="2"/>
  <c r="AM493" i="2"/>
  <c r="AN493" i="2"/>
  <c r="AO228" i="2"/>
  <c r="AP228" i="2"/>
  <c r="AO129" i="2"/>
  <c r="AP129" i="2"/>
  <c r="AO38" i="2"/>
  <c r="AP38" i="2"/>
  <c r="AQ527" i="2"/>
  <c r="AR527" i="2"/>
  <c r="AN394" i="2"/>
  <c r="AM394" i="2"/>
  <c r="AL141" i="2"/>
  <c r="AK141" i="2"/>
  <c r="AL85" i="2"/>
  <c r="AK85" i="2"/>
  <c r="AO517" i="2"/>
  <c r="AP517" i="2"/>
  <c r="AM263" i="2"/>
  <c r="AN263" i="2"/>
  <c r="AM499" i="2"/>
  <c r="AN499" i="2"/>
  <c r="AM89" i="2"/>
  <c r="AN89" i="2"/>
  <c r="AN130" i="2"/>
  <c r="AM130" i="2"/>
  <c r="AL560" i="2"/>
  <c r="AK560" i="2"/>
  <c r="AM92" i="2"/>
  <c r="AN92" i="2"/>
  <c r="AO419" i="2"/>
  <c r="AP419" i="2"/>
  <c r="AM73" i="2"/>
  <c r="AN73" i="2"/>
  <c r="AM86" i="2"/>
  <c r="AN86" i="2"/>
  <c r="AM244" i="2"/>
  <c r="AN244" i="2"/>
  <c r="AS225" i="2"/>
  <c r="AT225" i="2"/>
  <c r="AQ121" i="2"/>
  <c r="AR121" i="2"/>
  <c r="AM337" i="2"/>
  <c r="AN337" i="2"/>
  <c r="AR296" i="2"/>
  <c r="AQ296" i="2"/>
  <c r="AT352" i="2"/>
  <c r="AS352" i="2"/>
  <c r="AM173" i="2"/>
  <c r="AN173" i="2"/>
  <c r="AM291" i="2"/>
  <c r="AN291" i="2"/>
  <c r="AM58" i="2"/>
  <c r="AN58" i="2"/>
  <c r="AQ530" i="2"/>
  <c r="AR530" i="2"/>
  <c r="AL509" i="2"/>
  <c r="AK509" i="2"/>
  <c r="AT360" i="2"/>
  <c r="AS360" i="2"/>
  <c r="AM403" i="2"/>
  <c r="AN403" i="2"/>
  <c r="AU250" i="2"/>
  <c r="AV250" i="2"/>
  <c r="AM176" i="2"/>
  <c r="AN176" i="2"/>
  <c r="AR551" i="2"/>
  <c r="AQ551" i="2"/>
  <c r="AK569" i="2"/>
  <c r="AL569" i="2"/>
  <c r="AK557" i="2"/>
  <c r="AL557" i="2"/>
  <c r="AK201" i="2"/>
  <c r="AL201" i="2"/>
  <c r="AO492" i="2"/>
  <c r="AP492" i="2"/>
  <c r="AK480" i="2"/>
  <c r="AL480" i="2"/>
  <c r="AK111" i="2"/>
  <c r="AL111" i="2"/>
  <c r="AK469" i="2"/>
  <c r="AL469" i="2"/>
  <c r="AT127" i="2"/>
  <c r="AS127" i="2"/>
  <c r="AN235" i="2"/>
  <c r="AM235" i="2"/>
  <c r="AM380" i="2"/>
  <c r="AN380" i="2"/>
  <c r="AM216" i="2"/>
  <c r="AN216" i="2"/>
  <c r="AO287" i="2"/>
  <c r="AP287" i="2"/>
  <c r="AM424" i="2"/>
  <c r="AN424" i="2"/>
  <c r="AS87" i="2"/>
  <c r="AT87" i="2"/>
  <c r="AO338" i="2"/>
  <c r="AP338" i="2"/>
  <c r="AM506" i="2"/>
  <c r="AN506" i="2"/>
  <c r="AK525" i="2"/>
  <c r="AL525" i="2"/>
  <c r="AQ381" i="2"/>
  <c r="AR381" i="2"/>
  <c r="AN546" i="2"/>
  <c r="AM546" i="2"/>
  <c r="AO233" i="2"/>
  <c r="AP233" i="2"/>
  <c r="AM46" i="2"/>
  <c r="AN46" i="2"/>
  <c r="AM458" i="2"/>
  <c r="AN458" i="2"/>
  <c r="AS155" i="2"/>
  <c r="AT155" i="2"/>
  <c r="AO82" i="2"/>
  <c r="AP82" i="2"/>
  <c r="AM69" i="2"/>
  <c r="AN69" i="2"/>
  <c r="AK67" i="2"/>
  <c r="AL67" i="2"/>
  <c r="AZ374" i="2"/>
  <c r="AY374" i="2"/>
  <c r="AQ563" i="2"/>
  <c r="AR563" i="2"/>
  <c r="AU251" i="2"/>
  <c r="AV251" i="2"/>
  <c r="AL74" i="2"/>
  <c r="AK74" i="2"/>
  <c r="AK433" i="2"/>
  <c r="AL433" i="2"/>
  <c r="AN441" i="2"/>
  <c r="AM441" i="2"/>
  <c r="AO405" i="2"/>
  <c r="AP405" i="2"/>
  <c r="AM207" i="2"/>
  <c r="AN207" i="2"/>
  <c r="AM283" i="2"/>
  <c r="AN283" i="2"/>
  <c r="AO487" i="2"/>
  <c r="AP487" i="2"/>
  <c r="AN25" i="2"/>
  <c r="AM25" i="2"/>
  <c r="L161" i="2"/>
  <c r="N161" i="2" s="1"/>
  <c r="P161" i="2" s="1"/>
  <c r="L495" i="2"/>
  <c r="J322" i="2"/>
  <c r="K322" i="2"/>
  <c r="J394" i="2"/>
  <c r="K394" i="2"/>
  <c r="K31" i="2"/>
  <c r="J31" i="2"/>
  <c r="K132" i="2"/>
  <c r="J132" i="2"/>
  <c r="J289" i="2"/>
  <c r="K289" i="2"/>
  <c r="K274" i="2"/>
  <c r="M274" i="2" s="1"/>
  <c r="J274" i="2"/>
  <c r="L274" i="2" s="1"/>
  <c r="J256" i="2"/>
  <c r="K256" i="2"/>
  <c r="K402" i="2"/>
  <c r="J402" i="2"/>
  <c r="J372" i="2"/>
  <c r="K372" i="2"/>
  <c r="K464" i="2"/>
  <c r="J464" i="2"/>
  <c r="K360" i="2"/>
  <c r="J360" i="2"/>
  <c r="K406" i="2"/>
  <c r="J406" i="2"/>
  <c r="J506" i="2"/>
  <c r="K506" i="2"/>
  <c r="K277" i="2"/>
  <c r="J277" i="2"/>
  <c r="J538" i="2"/>
  <c r="K538" i="2"/>
  <c r="K155" i="2"/>
  <c r="M155" i="2" s="1"/>
  <c r="O155" i="2" s="1"/>
  <c r="J155" i="2"/>
  <c r="L155" i="2" s="1"/>
  <c r="N155" i="2" s="1"/>
  <c r="K70" i="2"/>
  <c r="M70" i="2" s="1"/>
  <c r="J70" i="2"/>
  <c r="L70" i="2" s="1"/>
  <c r="J535" i="2"/>
  <c r="K535" i="2"/>
  <c r="K420" i="2"/>
  <c r="J420" i="2"/>
  <c r="K74" i="2"/>
  <c r="M74" i="2" s="1"/>
  <c r="O74" i="2" s="1"/>
  <c r="J74" i="2"/>
  <c r="L74" i="2" s="1"/>
  <c r="N74" i="2" s="1"/>
  <c r="J257" i="2"/>
  <c r="K257" i="2"/>
  <c r="O323" i="2"/>
  <c r="M232" i="2"/>
  <c r="O232" i="2" s="1"/>
  <c r="Q232" i="2" s="1"/>
  <c r="L232" i="2"/>
  <c r="J325" i="2"/>
  <c r="K325" i="2"/>
  <c r="K296" i="2"/>
  <c r="J296" i="2"/>
  <c r="M179" i="2"/>
  <c r="L179" i="2"/>
  <c r="J59" i="2"/>
  <c r="K59" i="2"/>
  <c r="K46" i="2"/>
  <c r="J46" i="2"/>
  <c r="J337" i="2"/>
  <c r="K337" i="2"/>
  <c r="J186" i="2"/>
  <c r="K186" i="2"/>
  <c r="K505" i="2"/>
  <c r="J505" i="2"/>
  <c r="K51" i="2"/>
  <c r="J51" i="2"/>
  <c r="K147" i="2"/>
  <c r="J147" i="2"/>
  <c r="J362" i="2"/>
  <c r="K362" i="2"/>
  <c r="M240" i="2"/>
  <c r="L240" i="2"/>
  <c r="K177" i="2"/>
  <c r="M177" i="2" s="1"/>
  <c r="O177" i="2" s="1"/>
  <c r="J177" i="2"/>
  <c r="K369" i="2"/>
  <c r="J369" i="2"/>
  <c r="K310" i="2"/>
  <c r="J310" i="2"/>
  <c r="K64" i="2"/>
  <c r="J64" i="2"/>
  <c r="M376" i="2"/>
  <c r="L376" i="2"/>
  <c r="L275" i="2"/>
  <c r="M275" i="2"/>
  <c r="K135" i="2"/>
  <c r="J135" i="2"/>
  <c r="K344" i="2"/>
  <c r="J344" i="2"/>
  <c r="K180" i="2"/>
  <c r="M180" i="2" s="1"/>
  <c r="J180" i="2"/>
  <c r="L180" i="2" s="1"/>
  <c r="J238" i="2"/>
  <c r="K238" i="2"/>
  <c r="J153" i="2"/>
  <c r="K153" i="2"/>
  <c r="J504" i="2"/>
  <c r="K504" i="2"/>
  <c r="K516" i="2"/>
  <c r="J516" i="2"/>
  <c r="J525" i="2"/>
  <c r="K525" i="2"/>
  <c r="J444" i="2"/>
  <c r="K444" i="2"/>
  <c r="K234" i="2"/>
  <c r="J234" i="2"/>
  <c r="M447" i="2"/>
  <c r="L447" i="2"/>
  <c r="J306" i="2"/>
  <c r="K306" i="2"/>
  <c r="J141" i="2"/>
  <c r="K141" i="2"/>
  <c r="K436" i="2"/>
  <c r="J436" i="2"/>
  <c r="K378" i="2"/>
  <c r="J378" i="2"/>
  <c r="K144" i="2"/>
  <c r="M144" i="2" s="1"/>
  <c r="J144" i="2"/>
  <c r="K493" i="2"/>
  <c r="J493" i="2"/>
  <c r="J346" i="2"/>
  <c r="K346" i="2"/>
  <c r="K216" i="2"/>
  <c r="J216" i="2"/>
  <c r="M327" i="2"/>
  <c r="L327" i="2"/>
  <c r="K510" i="2"/>
  <c r="J510" i="2"/>
  <c r="K28" i="2"/>
  <c r="J28" i="2"/>
  <c r="M124" i="2"/>
  <c r="L124" i="2"/>
  <c r="L245" i="2"/>
  <c r="M245" i="2"/>
  <c r="K78" i="2"/>
  <c r="J78" i="2"/>
  <c r="M472" i="2"/>
  <c r="L472" i="2"/>
  <c r="K99" i="2"/>
  <c r="J99" i="2"/>
  <c r="J109" i="2"/>
  <c r="K109" i="2"/>
  <c r="K166" i="2"/>
  <c r="J166" i="2"/>
  <c r="K117" i="2"/>
  <c r="J117" i="2"/>
  <c r="M199" i="2"/>
  <c r="L199" i="2"/>
  <c r="K304" i="2"/>
  <c r="J304" i="2"/>
  <c r="K128" i="2"/>
  <c r="J128" i="2"/>
  <c r="J441" i="2"/>
  <c r="K441" i="2"/>
  <c r="J115" i="2"/>
  <c r="K115" i="2"/>
  <c r="K458" i="2"/>
  <c r="J458" i="2"/>
  <c r="K537" i="2"/>
  <c r="J537" i="2"/>
  <c r="J249" i="2"/>
  <c r="K249" i="2"/>
  <c r="J500" i="2"/>
  <c r="K500" i="2"/>
  <c r="K242" i="2"/>
  <c r="J242" i="2"/>
  <c r="L379" i="2"/>
  <c r="M379" i="2"/>
  <c r="K222" i="2"/>
  <c r="J222" i="2"/>
  <c r="K77" i="2"/>
  <c r="J77" i="2"/>
  <c r="K397" i="2"/>
  <c r="J397" i="2"/>
  <c r="J137" i="2"/>
  <c r="K137" i="2"/>
  <c r="K69" i="2"/>
  <c r="J69" i="2"/>
  <c r="K466" i="2"/>
  <c r="J466" i="2"/>
  <c r="K332" i="2"/>
  <c r="J332" i="2"/>
  <c r="K410" i="2"/>
  <c r="J410" i="2"/>
  <c r="K119" i="2"/>
  <c r="M119" i="2" s="1"/>
  <c r="J119" i="2"/>
  <c r="L119" i="2" s="1"/>
  <c r="K422" i="2"/>
  <c r="J422" i="2"/>
  <c r="K110" i="2"/>
  <c r="M110" i="2" s="1"/>
  <c r="J110" i="2"/>
  <c r="K320" i="2"/>
  <c r="J320" i="2"/>
  <c r="K45" i="2"/>
  <c r="J45" i="2"/>
  <c r="K181" i="2"/>
  <c r="J181" i="2"/>
  <c r="K48" i="2"/>
  <c r="J48" i="2"/>
  <c r="K430" i="2"/>
  <c r="J430" i="2"/>
  <c r="K449" i="2"/>
  <c r="J449" i="2"/>
  <c r="M404" i="2"/>
  <c r="L404" i="2"/>
  <c r="K539" i="2"/>
  <c r="J539" i="2"/>
  <c r="L167" i="2"/>
  <c r="M167" i="2"/>
  <c r="K154" i="2"/>
  <c r="J154" i="2"/>
  <c r="K75" i="2"/>
  <c r="J75" i="2"/>
  <c r="K204" i="2"/>
  <c r="J204" i="2"/>
  <c r="K116" i="2"/>
  <c r="J116" i="2"/>
  <c r="K524" i="2"/>
  <c r="J524" i="2"/>
  <c r="K63" i="2"/>
  <c r="J63" i="2"/>
  <c r="J265" i="2"/>
  <c r="K265" i="2"/>
  <c r="O465" i="2"/>
  <c r="Q465" i="2" s="1"/>
  <c r="S465" i="2" s="1"/>
  <c r="N465" i="2"/>
  <c r="P465" i="2" s="1"/>
  <c r="R465" i="2" s="1"/>
  <c r="K143" i="2"/>
  <c r="J143" i="2"/>
  <c r="J130" i="2"/>
  <c r="K130" i="2"/>
  <c r="K81" i="2"/>
  <c r="J81" i="2"/>
  <c r="J358" i="2"/>
  <c r="K358" i="2"/>
  <c r="M358" i="2" s="1"/>
  <c r="M339" i="2"/>
  <c r="L339" i="2"/>
  <c r="K393" i="2"/>
  <c r="J393" i="2"/>
  <c r="K65" i="2"/>
  <c r="J65" i="2"/>
  <c r="K156" i="2"/>
  <c r="J156" i="2"/>
  <c r="J214" i="2"/>
  <c r="K214" i="2"/>
  <c r="K305" i="2"/>
  <c r="J305" i="2"/>
  <c r="J253" i="2"/>
  <c r="K253" i="2"/>
  <c r="K92" i="2"/>
  <c r="J92" i="2"/>
  <c r="K233" i="2"/>
  <c r="J233" i="2"/>
  <c r="K461" i="2"/>
  <c r="J461" i="2"/>
  <c r="K312" i="2"/>
  <c r="J312" i="2"/>
  <c r="K501" i="2"/>
  <c r="J501" i="2"/>
  <c r="J401" i="2"/>
  <c r="K401" i="2"/>
  <c r="K38" i="2"/>
  <c r="J38" i="2"/>
  <c r="O558" i="2"/>
  <c r="N558" i="2"/>
  <c r="K178" i="2"/>
  <c r="J178" i="2"/>
  <c r="J127" i="2"/>
  <c r="K127" i="2"/>
  <c r="K492" i="2"/>
  <c r="J492" i="2"/>
  <c r="K27" i="2"/>
  <c r="J27" i="2"/>
  <c r="K37" i="2"/>
  <c r="J37" i="2"/>
  <c r="M456" i="2"/>
  <c r="O456" i="2" s="1"/>
  <c r="Q456" i="2" s="1"/>
  <c r="L456" i="2"/>
  <c r="N456" i="2" s="1"/>
  <c r="P456" i="2" s="1"/>
  <c r="K94" i="2"/>
  <c r="J94" i="2"/>
  <c r="K473" i="2"/>
  <c r="J473" i="2"/>
  <c r="K84" i="2"/>
  <c r="J84" i="2"/>
  <c r="K98" i="2"/>
  <c r="J98" i="2"/>
  <c r="L271" i="2"/>
  <c r="M271" i="2"/>
  <c r="K43" i="2"/>
  <c r="J43" i="2"/>
  <c r="K326" i="2"/>
  <c r="M326" i="2" s="1"/>
  <c r="J326" i="2"/>
  <c r="L326" i="2" s="1"/>
  <c r="K533" i="2"/>
  <c r="J533" i="2"/>
  <c r="J321" i="2"/>
  <c r="K321" i="2"/>
  <c r="K254" i="2"/>
  <c r="M254" i="2" s="1"/>
  <c r="J254" i="2"/>
  <c r="L254" i="2" s="1"/>
  <c r="K445" i="2"/>
  <c r="J445" i="2"/>
  <c r="J89" i="2"/>
  <c r="K89" i="2"/>
  <c r="K142" i="2"/>
  <c r="J142" i="2"/>
  <c r="K93" i="2"/>
  <c r="J93" i="2"/>
  <c r="J529" i="2"/>
  <c r="K529" i="2"/>
  <c r="J146" i="2"/>
  <c r="K146" i="2"/>
  <c r="M215" i="2"/>
  <c r="L215" i="2"/>
  <c r="K390" i="2"/>
  <c r="J390" i="2"/>
  <c r="J488" i="2"/>
  <c r="K488" i="2"/>
  <c r="K114" i="2"/>
  <c r="J114" i="2"/>
  <c r="K481" i="2"/>
  <c r="J481" i="2"/>
  <c r="K530" i="2"/>
  <c r="J530" i="2"/>
  <c r="J244" i="2"/>
  <c r="K244" i="2"/>
  <c r="K342" i="2"/>
  <c r="J342" i="2"/>
  <c r="M499" i="2"/>
  <c r="O499" i="2" s="1"/>
  <c r="L499" i="2"/>
  <c r="N499" i="2" s="1"/>
  <c r="J334" i="2"/>
  <c r="K334" i="2"/>
  <c r="K457" i="2"/>
  <c r="M457" i="2" s="1"/>
  <c r="J457" i="2"/>
  <c r="K162" i="2"/>
  <c r="J162" i="2"/>
  <c r="K80" i="2"/>
  <c r="M80" i="2" s="1"/>
  <c r="O80" i="2" s="1"/>
  <c r="J80" i="2"/>
  <c r="L80" i="2" s="1"/>
  <c r="N80" i="2" s="1"/>
  <c r="K47" i="2"/>
  <c r="J47" i="2"/>
  <c r="J192" i="2"/>
  <c r="K192" i="2"/>
  <c r="J136" i="2"/>
  <c r="K136" i="2"/>
  <c r="M359" i="2"/>
  <c r="L359" i="2"/>
  <c r="N459" i="2"/>
  <c r="O459" i="2"/>
  <c r="K55" i="2"/>
  <c r="J55" i="2"/>
  <c r="K429" i="2"/>
  <c r="J429" i="2"/>
  <c r="K300" i="2"/>
  <c r="J300" i="2"/>
  <c r="J468" i="2"/>
  <c r="K468" i="2"/>
  <c r="M468" i="2" s="1"/>
  <c r="M419" i="2"/>
  <c r="L419" i="2"/>
  <c r="J97" i="2"/>
  <c r="K97" i="2"/>
  <c r="J523" i="2"/>
  <c r="K523" i="2"/>
  <c r="K291" i="2"/>
  <c r="J291" i="2"/>
  <c r="K384" i="2"/>
  <c r="J384" i="2"/>
  <c r="K95" i="2"/>
  <c r="M95" i="2" s="1"/>
  <c r="O95" i="2" s="1"/>
  <c r="J95" i="2"/>
  <c r="K82" i="2"/>
  <c r="J82" i="2"/>
  <c r="L348" i="2"/>
  <c r="M348" i="2"/>
  <c r="K333" i="2"/>
  <c r="J333" i="2"/>
  <c r="O495" i="2"/>
  <c r="Q495" i="2" s="1"/>
  <c r="S495" i="2" s="1"/>
  <c r="U495" i="2" s="1"/>
  <c r="N495" i="2"/>
  <c r="P495" i="2" s="1"/>
  <c r="R495" i="2" s="1"/>
  <c r="T495" i="2" s="1"/>
  <c r="K157" i="2"/>
  <c r="J157" i="2"/>
  <c r="K36" i="2"/>
  <c r="J36" i="2"/>
  <c r="J556" i="2"/>
  <c r="K556" i="2"/>
  <c r="K330" i="2"/>
  <c r="J330" i="2"/>
  <c r="L323" i="2"/>
  <c r="N323" i="2" s="1"/>
  <c r="K42" i="2"/>
  <c r="J42" i="2"/>
  <c r="K145" i="2"/>
  <c r="J145" i="2"/>
  <c r="K71" i="2"/>
  <c r="M71" i="2" s="1"/>
  <c r="O71" i="2" s="1"/>
  <c r="J71" i="2"/>
  <c r="K58" i="2"/>
  <c r="J58" i="2"/>
  <c r="K521" i="2"/>
  <c r="J521" i="2"/>
  <c r="L243" i="2"/>
  <c r="M243" i="2"/>
  <c r="M475" i="2"/>
  <c r="O475" i="2" s="1"/>
  <c r="L475" i="2"/>
  <c r="K123" i="2"/>
  <c r="J123" i="2"/>
  <c r="K131" i="2"/>
  <c r="J131" i="2"/>
  <c r="J118" i="2"/>
  <c r="K118" i="2"/>
  <c r="J502" i="2"/>
  <c r="K502" i="2"/>
  <c r="K496" i="2"/>
  <c r="J496" i="2"/>
  <c r="J438" i="2"/>
  <c r="K438" i="2"/>
  <c r="K442" i="2"/>
  <c r="J442" i="2"/>
  <c r="K125" i="2"/>
  <c r="M125" i="2" s="1"/>
  <c r="O125" i="2" s="1"/>
  <c r="J125" i="2"/>
  <c r="J266" i="2"/>
  <c r="K266" i="2"/>
  <c r="J72" i="2"/>
  <c r="K72" i="2"/>
  <c r="J452" i="2"/>
  <c r="K452" i="2"/>
  <c r="K350" i="2"/>
  <c r="J350" i="2"/>
  <c r="K555" i="2"/>
  <c r="J555" i="2"/>
  <c r="M423" i="2"/>
  <c r="L423" i="2"/>
  <c r="K544" i="2"/>
  <c r="J544" i="2"/>
  <c r="J450" i="2"/>
  <c r="L450" i="2" s="1"/>
  <c r="K450" i="2"/>
  <c r="M450" i="2" s="1"/>
  <c r="M487" i="2"/>
  <c r="O487" i="2" s="1"/>
  <c r="L487" i="2"/>
  <c r="J196" i="2"/>
  <c r="K196" i="2"/>
  <c r="M196" i="2" s="1"/>
  <c r="J26" i="2"/>
  <c r="K26" i="2"/>
  <c r="K185" i="2"/>
  <c r="M185" i="2" s="1"/>
  <c r="J185" i="2"/>
  <c r="M367" i="2"/>
  <c r="O367" i="2" s="1"/>
  <c r="L367" i="2"/>
  <c r="K545" i="2"/>
  <c r="M545" i="2" s="1"/>
  <c r="J545" i="2"/>
  <c r="K553" i="2"/>
  <c r="J553" i="2"/>
  <c r="J286" i="2"/>
  <c r="K286" i="2"/>
  <c r="K53" i="2"/>
  <c r="J53" i="2"/>
  <c r="K111" i="2"/>
  <c r="J111" i="2"/>
  <c r="M437" i="2"/>
  <c r="O437" i="2" s="1"/>
  <c r="L437" i="2"/>
  <c r="K213" i="2"/>
  <c r="J213" i="2"/>
  <c r="K44" i="2"/>
  <c r="J44" i="2"/>
  <c r="J477" i="2"/>
  <c r="K477" i="2"/>
  <c r="J434" i="2"/>
  <c r="K434" i="2"/>
  <c r="M298" i="2"/>
  <c r="O298" i="2" s="1"/>
  <c r="L298" i="2"/>
  <c r="K552" i="2"/>
  <c r="J552" i="2"/>
  <c r="J112" i="2"/>
  <c r="K112" i="2"/>
  <c r="K414" i="2"/>
  <c r="J414" i="2"/>
  <c r="K172" i="2"/>
  <c r="J172" i="2"/>
  <c r="K173" i="2"/>
  <c r="J173" i="2"/>
  <c r="K105" i="2"/>
  <c r="J105" i="2"/>
  <c r="K148" i="2"/>
  <c r="J148" i="2"/>
  <c r="J511" i="2"/>
  <c r="K511" i="2"/>
  <c r="J158" i="2"/>
  <c r="K158" i="2"/>
  <c r="J382" i="2"/>
  <c r="K382" i="2"/>
  <c r="K85" i="2"/>
  <c r="J85" i="2"/>
  <c r="M389" i="2"/>
  <c r="L389" i="2"/>
  <c r="J421" i="2"/>
  <c r="K421" i="2"/>
  <c r="M267" i="2"/>
  <c r="L267" i="2"/>
  <c r="K73" i="2"/>
  <c r="J73" i="2"/>
  <c r="J460" i="2"/>
  <c r="K460" i="2"/>
  <c r="L351" i="2"/>
  <c r="M351" i="2"/>
  <c r="K218" i="2"/>
  <c r="J218" i="2"/>
  <c r="J366" i="2"/>
  <c r="K366" i="2"/>
  <c r="M251" i="2"/>
  <c r="L251" i="2"/>
  <c r="L307" i="2"/>
  <c r="M307" i="2"/>
  <c r="M241" i="2"/>
  <c r="L241" i="2"/>
  <c r="K168" i="2"/>
  <c r="J168" i="2"/>
  <c r="J364" i="2"/>
  <c r="K364" i="2"/>
  <c r="K225" i="2"/>
  <c r="J225" i="2"/>
  <c r="K329" i="2"/>
  <c r="M329" i="2" s="1"/>
  <c r="O329" i="2" s="1"/>
  <c r="Q329" i="2" s="1"/>
  <c r="J329" i="2"/>
  <c r="K361" i="2"/>
  <c r="J361" i="2"/>
  <c r="K90" i="2"/>
  <c r="J90" i="2"/>
  <c r="J121" i="2"/>
  <c r="K121" i="2"/>
  <c r="K190" i="2"/>
  <c r="J190" i="2"/>
  <c r="J428" i="2"/>
  <c r="K428" i="2"/>
  <c r="K317" i="2"/>
  <c r="J317" i="2"/>
  <c r="K478" i="2"/>
  <c r="J478" i="2"/>
  <c r="K209" i="2"/>
  <c r="J209" i="2"/>
  <c r="J392" i="2"/>
  <c r="K392" i="2"/>
  <c r="K309" i="2"/>
  <c r="J309" i="2"/>
  <c r="J288" i="2"/>
  <c r="K288" i="2"/>
  <c r="K107" i="2"/>
  <c r="J107" i="2"/>
  <c r="K408" i="2"/>
  <c r="J408" i="2"/>
  <c r="K100" i="2"/>
  <c r="J100" i="2"/>
  <c r="K336" i="2"/>
  <c r="M336" i="2" s="1"/>
  <c r="O336" i="2" s="1"/>
  <c r="J336" i="2"/>
  <c r="K542" i="2"/>
  <c r="J542" i="2"/>
  <c r="K405" i="2"/>
  <c r="J405" i="2"/>
  <c r="J270" i="2"/>
  <c r="K270" i="2"/>
  <c r="K101" i="2"/>
  <c r="M101" i="2" s="1"/>
  <c r="O101" i="2" s="1"/>
  <c r="Q101" i="2" s="1"/>
  <c r="J101" i="2"/>
  <c r="J489" i="2"/>
  <c r="K489" i="2"/>
  <c r="K484" i="2"/>
  <c r="M484" i="2" s="1"/>
  <c r="J484" i="2"/>
  <c r="J374" i="2"/>
  <c r="K374" i="2"/>
  <c r="K126" i="2"/>
  <c r="J126" i="2"/>
  <c r="K425" i="2"/>
  <c r="J425" i="2"/>
  <c r="K273" i="2"/>
  <c r="J273" i="2"/>
  <c r="J83" i="2"/>
  <c r="K83" i="2"/>
  <c r="M479" i="2"/>
  <c r="O479" i="2" s="1"/>
  <c r="L479" i="2"/>
  <c r="K276" i="2"/>
  <c r="J276" i="2"/>
  <c r="J486" i="2"/>
  <c r="K486" i="2"/>
  <c r="K518" i="2"/>
  <c r="M518" i="2" s="1"/>
  <c r="J518" i="2"/>
  <c r="M140" i="2"/>
  <c r="L140" i="2"/>
  <c r="K221" i="2"/>
  <c r="J221" i="2"/>
  <c r="K91" i="2"/>
  <c r="J91" i="2"/>
  <c r="M415" i="2"/>
  <c r="O415" i="2" s="1"/>
  <c r="Q415" i="2" s="1"/>
  <c r="S415" i="2" s="1"/>
  <c r="U415" i="2" s="1"/>
  <c r="L415" i="2"/>
  <c r="N415" i="2" s="1"/>
  <c r="P415" i="2" s="1"/>
  <c r="R415" i="2" s="1"/>
  <c r="T415" i="2" s="1"/>
  <c r="K385" i="2"/>
  <c r="J385" i="2"/>
  <c r="J229" i="2"/>
  <c r="K229" i="2"/>
  <c r="J52" i="2"/>
  <c r="K52" i="2"/>
  <c r="K193" i="2"/>
  <c r="J193" i="2"/>
  <c r="J380" i="2"/>
  <c r="K380" i="2"/>
  <c r="K102" i="2"/>
  <c r="J102" i="2"/>
  <c r="J373" i="2"/>
  <c r="K373" i="2"/>
  <c r="N471" i="2"/>
  <c r="O471" i="2"/>
  <c r="K39" i="2"/>
  <c r="J39" i="2"/>
  <c r="L480" i="2"/>
  <c r="M480" i="2"/>
  <c r="K129" i="2"/>
  <c r="J129" i="2"/>
  <c r="K426" i="2"/>
  <c r="J426" i="2"/>
  <c r="K345" i="2"/>
  <c r="J345" i="2"/>
  <c r="K314" i="2"/>
  <c r="J314" i="2"/>
  <c r="J260" i="2"/>
  <c r="K260" i="2"/>
  <c r="K164" i="2"/>
  <c r="M164" i="2" s="1"/>
  <c r="J164" i="2"/>
  <c r="K531" i="2"/>
  <c r="J531" i="2"/>
  <c r="K398" i="2"/>
  <c r="J398" i="2"/>
  <c r="K29" i="2"/>
  <c r="J29" i="2"/>
  <c r="L303" i="2"/>
  <c r="M303" i="2"/>
  <c r="K550" i="2"/>
  <c r="J550" i="2"/>
  <c r="K400" i="2"/>
  <c r="J400" i="2"/>
  <c r="K282" i="2"/>
  <c r="M282" i="2" s="1"/>
  <c r="J282" i="2"/>
  <c r="K514" i="2"/>
  <c r="J514" i="2"/>
  <c r="J33" i="2"/>
  <c r="K33" i="2"/>
  <c r="K554" i="2"/>
  <c r="J554" i="2"/>
  <c r="K370" i="2"/>
  <c r="M370" i="2" s="1"/>
  <c r="J370" i="2"/>
  <c r="K86" i="2"/>
  <c r="M86" i="2" s="1"/>
  <c r="J86" i="2"/>
  <c r="M418" i="2"/>
  <c r="L418" i="2"/>
  <c r="K508" i="2"/>
  <c r="J508" i="2"/>
  <c r="K356" i="2"/>
  <c r="J356" i="2"/>
  <c r="K176" i="2"/>
  <c r="J176" i="2"/>
  <c r="J268" i="2"/>
  <c r="K268" i="2"/>
  <c r="J250" i="2"/>
  <c r="K250" i="2"/>
  <c r="M485" i="2"/>
  <c r="L485" i="2"/>
  <c r="K278" i="2"/>
  <c r="J278" i="2"/>
  <c r="K202" i="2"/>
  <c r="J202" i="2"/>
  <c r="K134" i="2"/>
  <c r="J134" i="2"/>
  <c r="K30" i="2"/>
  <c r="J30" i="2"/>
  <c r="J517" i="2"/>
  <c r="K517" i="2"/>
  <c r="K446" i="2"/>
  <c r="J446" i="2"/>
  <c r="K174" i="2"/>
  <c r="J174" i="2"/>
  <c r="K160" i="2"/>
  <c r="J160" i="2"/>
  <c r="J40" i="2"/>
  <c r="K40" i="2"/>
  <c r="M165" i="2"/>
  <c r="O165" i="2" s="1"/>
  <c r="L165" i="2"/>
  <c r="J432" i="2"/>
  <c r="K432" i="2"/>
  <c r="J139" i="2"/>
  <c r="K139" i="2"/>
  <c r="K534" i="2"/>
  <c r="J534" i="2"/>
  <c r="K482" i="2"/>
  <c r="J482" i="2"/>
  <c r="K49" i="2"/>
  <c r="M49" i="2" s="1"/>
  <c r="O49" i="2" s="1"/>
  <c r="J49" i="2"/>
  <c r="K57" i="2"/>
  <c r="J57" i="2"/>
  <c r="K308" i="2"/>
  <c r="J308" i="2"/>
  <c r="J352" i="2"/>
  <c r="K352" i="2"/>
  <c r="M352" i="2" s="1"/>
  <c r="K120" i="2"/>
  <c r="J120" i="2"/>
  <c r="J294" i="2"/>
  <c r="K294" i="2"/>
  <c r="K113" i="2"/>
  <c r="J113" i="2"/>
  <c r="K169" i="2"/>
  <c r="J169" i="2"/>
  <c r="J252" i="2"/>
  <c r="K252" i="2"/>
  <c r="J35" i="2"/>
  <c r="K35" i="2"/>
  <c r="K32" i="2"/>
  <c r="J32" i="2"/>
  <c r="K198" i="2"/>
  <c r="J198" i="2"/>
  <c r="K546" i="2"/>
  <c r="M546" i="2" s="1"/>
  <c r="J546" i="2"/>
  <c r="K188" i="2"/>
  <c r="J188" i="2"/>
  <c r="K138" i="2"/>
  <c r="J138" i="2"/>
  <c r="M159" i="2"/>
  <c r="L159" i="2"/>
  <c r="K541" i="2"/>
  <c r="J541" i="2"/>
  <c r="J365" i="2"/>
  <c r="K365" i="2"/>
  <c r="K96" i="2"/>
  <c r="J96" i="2"/>
  <c r="K54" i="2"/>
  <c r="J54" i="2"/>
  <c r="K509" i="2"/>
  <c r="J509" i="2"/>
  <c r="K381" i="2"/>
  <c r="M381" i="2" s="1"/>
  <c r="J381" i="2"/>
  <c r="M313" i="2"/>
  <c r="L313" i="2"/>
  <c r="J540" i="2"/>
  <c r="K540" i="2"/>
  <c r="M435" i="2"/>
  <c r="O435" i="2" s="1"/>
  <c r="Q435" i="2" s="1"/>
  <c r="L435" i="2"/>
  <c r="L280" i="2"/>
  <c r="M280" i="2"/>
  <c r="J377" i="2"/>
  <c r="K377" i="2"/>
  <c r="K353" i="2"/>
  <c r="M353" i="2" s="1"/>
  <c r="J353" i="2"/>
  <c r="K474" i="2"/>
  <c r="J474" i="2"/>
  <c r="J543" i="2"/>
  <c r="K543" i="2"/>
  <c r="K88" i="2"/>
  <c r="J88" i="2"/>
  <c r="J513" i="2"/>
  <c r="K513" i="2"/>
  <c r="K212" i="2"/>
  <c r="J212" i="2"/>
  <c r="K388" i="2"/>
  <c r="M388" i="2" s="1"/>
  <c r="J388" i="2"/>
  <c r="J453" i="2"/>
  <c r="K453" i="2"/>
  <c r="M223" i="2"/>
  <c r="O223" i="2" s="1"/>
  <c r="Q223" i="2" s="1"/>
  <c r="L223" i="2"/>
  <c r="K151" i="2"/>
  <c r="J151" i="2"/>
  <c r="J226" i="2"/>
  <c r="K226" i="2"/>
  <c r="J133" i="2"/>
  <c r="K133" i="2"/>
  <c r="K237" i="2"/>
  <c r="J237" i="2"/>
  <c r="K122" i="2"/>
  <c r="M122" i="2" s="1"/>
  <c r="O122" i="2" s="1"/>
  <c r="J122" i="2"/>
  <c r="L122" i="2" s="1"/>
  <c r="N122" i="2" s="1"/>
  <c r="J368" i="2"/>
  <c r="K368" i="2"/>
  <c r="K448" i="2"/>
  <c r="J448" i="2"/>
  <c r="K433" i="2"/>
  <c r="J433" i="2"/>
  <c r="K106" i="2"/>
  <c r="J106" i="2"/>
  <c r="J262" i="2"/>
  <c r="K262" i="2"/>
  <c r="O183" i="2"/>
  <c r="Q183" i="2" s="1"/>
  <c r="N183" i="2"/>
  <c r="P183" i="2" s="1"/>
  <c r="K557" i="2"/>
  <c r="J557" i="2"/>
  <c r="K416" i="2"/>
  <c r="J416" i="2"/>
  <c r="L171" i="2"/>
  <c r="M171" i="2"/>
  <c r="K201" i="2"/>
  <c r="M201" i="2" s="1"/>
  <c r="J201" i="2"/>
  <c r="M403" i="2"/>
  <c r="O403" i="2" s="1"/>
  <c r="Q403" i="2" s="1"/>
  <c r="S403" i="2" s="1"/>
  <c r="L403" i="2"/>
  <c r="K396" i="2"/>
  <c r="M396" i="2" s="1"/>
  <c r="O396" i="2" s="1"/>
  <c r="J396" i="2"/>
  <c r="L396" i="2" s="1"/>
  <c r="N396" i="2" s="1"/>
  <c r="K264" i="2"/>
  <c r="M264" i="2" s="1"/>
  <c r="J264" i="2"/>
  <c r="K76" i="2"/>
  <c r="M76" i="2" s="1"/>
  <c r="O76" i="2" s="1"/>
  <c r="J76" i="2"/>
  <c r="J340" i="2"/>
  <c r="K340" i="2"/>
  <c r="K454" i="2"/>
  <c r="J454" i="2"/>
  <c r="K412" i="2"/>
  <c r="J412" i="2"/>
  <c r="J409" i="2"/>
  <c r="K409" i="2"/>
  <c r="K338" i="2"/>
  <c r="J338" i="2"/>
  <c r="K532" i="2"/>
  <c r="J532" i="2"/>
  <c r="M152" i="2"/>
  <c r="L152" i="2"/>
  <c r="K528" i="2"/>
  <c r="J528" i="2"/>
  <c r="L328" i="2"/>
  <c r="M328" i="2"/>
  <c r="M285" i="2"/>
  <c r="L285" i="2"/>
  <c r="L207" i="2"/>
  <c r="M207" i="2"/>
  <c r="M108" i="2"/>
  <c r="L108" i="2"/>
  <c r="K261" i="2"/>
  <c r="J261" i="2"/>
  <c r="K68" i="2"/>
  <c r="J68" i="2"/>
  <c r="L519" i="2"/>
  <c r="M519" i="2"/>
  <c r="K62" i="2"/>
  <c r="J62" i="2"/>
  <c r="J349" i="2"/>
  <c r="K349" i="2"/>
  <c r="J61" i="2"/>
  <c r="K61" i="2"/>
  <c r="L375" i="2"/>
  <c r="M375" i="2"/>
  <c r="K56" i="2"/>
  <c r="J56" i="2"/>
  <c r="K547" i="2"/>
  <c r="M547" i="2" s="1"/>
  <c r="J547" i="2"/>
  <c r="M439" i="2"/>
  <c r="L439" i="2"/>
  <c r="K50" i="2"/>
  <c r="J50" i="2"/>
  <c r="J230" i="2"/>
  <c r="K230" i="2"/>
  <c r="K67" i="2"/>
  <c r="M67" i="2" s="1"/>
  <c r="J67" i="2"/>
  <c r="J354" i="2"/>
  <c r="K354" i="2"/>
  <c r="K34" i="2"/>
  <c r="J34" i="2"/>
  <c r="K184" i="2"/>
  <c r="M184" i="2" s="1"/>
  <c r="O184" i="2" s="1"/>
  <c r="J184" i="2"/>
  <c r="L184" i="2" s="1"/>
  <c r="N184" i="2" s="1"/>
  <c r="K150" i="2"/>
  <c r="M150" i="2" s="1"/>
  <c r="O150" i="2" s="1"/>
  <c r="J150" i="2"/>
  <c r="K41" i="2"/>
  <c r="J41" i="2"/>
  <c r="J205" i="2"/>
  <c r="K205" i="2"/>
  <c r="K60" i="2"/>
  <c r="J60" i="2"/>
  <c r="J498" i="2"/>
  <c r="K498" i="2"/>
  <c r="K220" i="2"/>
  <c r="J220" i="2"/>
  <c r="M467" i="2"/>
  <c r="O467" i="2" s="1"/>
  <c r="Q467" i="2" s="1"/>
  <c r="L467" i="2"/>
  <c r="K302" i="2"/>
  <c r="J302" i="2"/>
  <c r="K66" i="2"/>
  <c r="J66" i="2"/>
  <c r="J462" i="2"/>
  <c r="K462" i="2"/>
  <c r="M462" i="2" s="1"/>
  <c r="O462" i="2" s="1"/>
  <c r="K284" i="2"/>
  <c r="J284" i="2"/>
  <c r="K228" i="2"/>
  <c r="J228" i="2"/>
  <c r="J272" i="2"/>
  <c r="K272" i="2"/>
  <c r="K548" i="2"/>
  <c r="M548" i="2" s="1"/>
  <c r="O548" i="2" s="1"/>
  <c r="Q548" i="2" s="1"/>
  <c r="S548" i="2" s="1"/>
  <c r="U548" i="2" s="1"/>
  <c r="W548" i="2" s="1"/>
  <c r="J548" i="2"/>
  <c r="J103" i="2"/>
  <c r="K103" i="2"/>
  <c r="K440" i="2"/>
  <c r="J440" i="2"/>
  <c r="K224" i="2"/>
  <c r="J224" i="2"/>
  <c r="J497" i="2"/>
  <c r="K497" i="2"/>
  <c r="J258" i="2"/>
  <c r="K258" i="2"/>
  <c r="K490" i="2"/>
  <c r="J490" i="2"/>
  <c r="K526" i="2"/>
  <c r="J526" i="2"/>
  <c r="M411" i="2"/>
  <c r="L411" i="2"/>
  <c r="K149" i="2"/>
  <c r="M149" i="2" s="1"/>
  <c r="J149" i="2"/>
  <c r="K206" i="2"/>
  <c r="J206" i="2"/>
  <c r="M355" i="2"/>
  <c r="L355" i="2"/>
  <c r="K476" i="2"/>
  <c r="J476" i="2"/>
  <c r="J248" i="2"/>
  <c r="K248" i="2"/>
  <c r="K79" i="2"/>
  <c r="J79" i="2"/>
  <c r="K269" i="2"/>
  <c r="J269" i="2"/>
  <c r="M235" i="2"/>
  <c r="L235" i="2"/>
  <c r="K324" i="2"/>
  <c r="J324" i="2"/>
  <c r="K469" i="2"/>
  <c r="J469" i="2"/>
  <c r="K182" i="2"/>
  <c r="J182" i="2"/>
  <c r="K417" i="2"/>
  <c r="J417" i="2"/>
  <c r="K104" i="2"/>
  <c r="M104" i="2" s="1"/>
  <c r="J104" i="2"/>
  <c r="J297" i="2"/>
  <c r="K297" i="2"/>
  <c r="K87" i="2"/>
  <c r="J87" i="2"/>
  <c r="K551" i="2"/>
  <c r="J551" i="2"/>
  <c r="L246" i="2"/>
  <c r="M246" i="2"/>
  <c r="J292" i="2"/>
  <c r="K292" i="2"/>
  <c r="J200" i="2"/>
  <c r="K200" i="2"/>
  <c r="J263" i="2"/>
  <c r="K263" i="2"/>
  <c r="J386" i="2"/>
  <c r="K386" i="2"/>
  <c r="J391" i="2"/>
  <c r="K391" i="2"/>
  <c r="U187" i="2"/>
  <c r="T187" i="2"/>
  <c r="O175" i="2"/>
  <c r="N175" i="2"/>
  <c r="S399" i="2"/>
  <c r="R399" i="2"/>
  <c r="S451" i="2"/>
  <c r="R451" i="2"/>
  <c r="O443" i="2"/>
  <c r="N443" i="2"/>
  <c r="N195" i="2"/>
  <c r="O195" i="2"/>
  <c r="O424" i="2"/>
  <c r="N424" i="2"/>
  <c r="N331" i="2"/>
  <c r="O331" i="2"/>
  <c r="N255" i="2"/>
  <c r="O255" i="2"/>
  <c r="W387" i="2"/>
  <c r="V387" i="2"/>
  <c r="N527" i="2"/>
  <c r="O527" i="2"/>
  <c r="O536" i="2"/>
  <c r="N536" i="2"/>
  <c r="S25" i="2"/>
  <c r="R25" i="2"/>
  <c r="N227" i="2"/>
  <c r="O227" i="2"/>
  <c r="N210" i="2"/>
  <c r="O210" i="2"/>
  <c r="N203" i="2"/>
  <c r="O203" i="2"/>
  <c r="O431" i="2"/>
  <c r="N431" i="2"/>
  <c r="N290" i="2"/>
  <c r="O290" i="2"/>
  <c r="O494" i="2"/>
  <c r="N494" i="2"/>
  <c r="Q219" i="2"/>
  <c r="P219" i="2"/>
  <c r="O231" i="2"/>
  <c r="N231" i="2"/>
  <c r="Q347" i="2"/>
  <c r="P347" i="2"/>
  <c r="O522" i="2"/>
  <c r="N522" i="2"/>
  <c r="O281" i="2"/>
  <c r="N281" i="2"/>
  <c r="Q483" i="2"/>
  <c r="P483" i="2"/>
  <c r="N512" i="2"/>
  <c r="O512" i="2"/>
  <c r="O319" i="2"/>
  <c r="N319" i="2"/>
  <c r="S295" i="2"/>
  <c r="R295" i="2"/>
  <c r="N363" i="2"/>
  <c r="O363" i="2"/>
  <c r="P515" i="2"/>
  <c r="Q515" i="2"/>
  <c r="N194" i="2"/>
  <c r="O194" i="2"/>
  <c r="O191" i="2"/>
  <c r="N191" i="2"/>
  <c r="O371" i="2"/>
  <c r="N371" i="2"/>
  <c r="R161" i="2"/>
  <c r="S161" i="2"/>
  <c r="N259" i="2"/>
  <c r="O259" i="2"/>
  <c r="S407" i="2"/>
  <c r="R407" i="2"/>
  <c r="O549" i="2"/>
  <c r="N549" i="2"/>
  <c r="O315" i="2"/>
  <c r="N315" i="2"/>
  <c r="N520" i="2"/>
  <c r="O520" i="2"/>
  <c r="U318" i="2"/>
  <c r="T318" i="2"/>
  <c r="O217" i="2"/>
  <c r="N217" i="2"/>
  <c r="O357" i="2"/>
  <c r="N357" i="2"/>
  <c r="N341" i="2"/>
  <c r="O341" i="2"/>
  <c r="O247" i="2"/>
  <c r="N247" i="2"/>
  <c r="O491" i="2"/>
  <c r="N491" i="2"/>
  <c r="O189" i="2"/>
  <c r="N189" i="2"/>
  <c r="W413" i="2"/>
  <c r="V413" i="2"/>
  <c r="U311" i="2"/>
  <c r="T311" i="2"/>
  <c r="O470" i="2"/>
  <c r="N470" i="2"/>
  <c r="O427" i="2"/>
  <c r="N427" i="2"/>
  <c r="N507" i="2"/>
  <c r="O507" i="2"/>
  <c r="O455" i="2"/>
  <c r="N455" i="2"/>
  <c r="Q463" i="2"/>
  <c r="P463" i="2"/>
  <c r="O293" i="2"/>
  <c r="N293" i="2"/>
  <c r="O299" i="2"/>
  <c r="N299" i="2"/>
  <c r="O170" i="2"/>
  <c r="N170" i="2"/>
  <c r="N283" i="2"/>
  <c r="O283" i="2"/>
  <c r="O211" i="2"/>
  <c r="N211" i="2"/>
  <c r="Q335" i="2"/>
  <c r="P335" i="2"/>
  <c r="O208" i="2"/>
  <c r="N208" i="2"/>
  <c r="N239" i="2"/>
  <c r="O239" i="2"/>
  <c r="N301" i="2"/>
  <c r="O301" i="2"/>
  <c r="V343" i="2"/>
  <c r="W343" i="2"/>
  <c r="N236" i="2"/>
  <c r="O236" i="2"/>
  <c r="O279" i="2"/>
  <c r="N279" i="2"/>
  <c r="N197" i="2"/>
  <c r="O197" i="2"/>
  <c r="O163" i="2"/>
  <c r="N163" i="2"/>
  <c r="U395" i="2"/>
  <c r="T395" i="2"/>
  <c r="N383" i="2"/>
  <c r="O383" i="2"/>
  <c r="O503" i="2"/>
  <c r="N503" i="2"/>
  <c r="O316" i="2"/>
  <c r="N316" i="2"/>
  <c r="O287" i="2"/>
  <c r="N287" i="2"/>
  <c r="AP424" i="2" l="1"/>
  <c r="AO424" i="2"/>
  <c r="AP73" i="2"/>
  <c r="AO73" i="2"/>
  <c r="AN300" i="2"/>
  <c r="AM300" i="2"/>
  <c r="AO285" i="2"/>
  <c r="AP285" i="2"/>
  <c r="AU284" i="2"/>
  <c r="AV284" i="2"/>
  <c r="AN335" i="2"/>
  <c r="AM335" i="2"/>
  <c r="AR229" i="2"/>
  <c r="AQ229" i="2"/>
  <c r="AM306" i="2"/>
  <c r="AN306" i="2"/>
  <c r="AU51" i="2"/>
  <c r="AV51" i="2"/>
  <c r="AO435" i="2"/>
  <c r="AP435" i="2"/>
  <c r="AO422" i="2"/>
  <c r="AP422" i="2"/>
  <c r="AP441" i="2"/>
  <c r="AO441" i="2"/>
  <c r="AU127" i="2"/>
  <c r="AV127" i="2"/>
  <c r="AU360" i="2"/>
  <c r="AV360" i="2"/>
  <c r="AV352" i="2"/>
  <c r="AU352" i="2"/>
  <c r="AO394" i="2"/>
  <c r="AP394" i="2"/>
  <c r="AO428" i="2"/>
  <c r="AP428" i="2"/>
  <c r="AN290" i="2"/>
  <c r="AM290" i="2"/>
  <c r="AR264" i="2"/>
  <c r="AQ264" i="2"/>
  <c r="AP483" i="2"/>
  <c r="AO483" i="2"/>
  <c r="AW271" i="2"/>
  <c r="AX271" i="2"/>
  <c r="AT500" i="2"/>
  <c r="AS500" i="2"/>
  <c r="AN75" i="2"/>
  <c r="AM75" i="2"/>
  <c r="AQ262" i="2"/>
  <c r="AR262" i="2"/>
  <c r="AQ510" i="2"/>
  <c r="AR510" i="2"/>
  <c r="AP368" i="2"/>
  <c r="AO368" i="2"/>
  <c r="AQ70" i="2"/>
  <c r="AR70" i="2"/>
  <c r="AO326" i="2"/>
  <c r="AP326" i="2"/>
  <c r="AS523" i="2"/>
  <c r="AT523" i="2"/>
  <c r="AY80" i="2"/>
  <c r="AZ80" i="2"/>
  <c r="AQ324" i="2"/>
  <c r="AR324" i="2"/>
  <c r="AO272" i="2"/>
  <c r="AP272" i="2"/>
  <c r="AO354" i="2"/>
  <c r="AP354" i="2"/>
  <c r="AM384" i="2"/>
  <c r="AN384" i="2"/>
  <c r="AN156" i="2"/>
  <c r="AM156" i="2"/>
  <c r="AQ538" i="2"/>
  <c r="AR538" i="2"/>
  <c r="AS205" i="2"/>
  <c r="AT205" i="2"/>
  <c r="AP567" i="2"/>
  <c r="AO567" i="2"/>
  <c r="AT258" i="2"/>
  <c r="AS258" i="2"/>
  <c r="AM375" i="2"/>
  <c r="AN375" i="2"/>
  <c r="AO494" i="2"/>
  <c r="AP494" i="2"/>
  <c r="AO356" i="2"/>
  <c r="AP356" i="2"/>
  <c r="AP391" i="2"/>
  <c r="AO391" i="2"/>
  <c r="AU535" i="2"/>
  <c r="AV535" i="2"/>
  <c r="AM242" i="2"/>
  <c r="AN242" i="2"/>
  <c r="AM370" i="2"/>
  <c r="AN370" i="2"/>
  <c r="AO358" i="2"/>
  <c r="AP358" i="2"/>
  <c r="AP466" i="2"/>
  <c r="AO466" i="2"/>
  <c r="AU63" i="2"/>
  <c r="AV63" i="2"/>
  <c r="AM142" i="2"/>
  <c r="AN142" i="2"/>
  <c r="AM281" i="2"/>
  <c r="AN281" i="2"/>
  <c r="AM550" i="2"/>
  <c r="AN550" i="2"/>
  <c r="AM426" i="2"/>
  <c r="AN426" i="2"/>
  <c r="AP69" i="2"/>
  <c r="AO69" i="2"/>
  <c r="AT527" i="2"/>
  <c r="AS527" i="2"/>
  <c r="AM339" i="2"/>
  <c r="AN339" i="2"/>
  <c r="AS219" i="2"/>
  <c r="AT219" i="2"/>
  <c r="AY243" i="2"/>
  <c r="AZ243" i="2"/>
  <c r="BA243" i="2" s="1"/>
  <c r="AR68" i="2"/>
  <c r="AQ68" i="2"/>
  <c r="AS105" i="2"/>
  <c r="AT105" i="2"/>
  <c r="AQ223" i="2"/>
  <c r="AR223" i="2"/>
  <c r="AM315" i="2"/>
  <c r="AN315" i="2"/>
  <c r="AT231" i="2"/>
  <c r="AS231" i="2"/>
  <c r="AO443" i="2"/>
  <c r="AP443" i="2"/>
  <c r="AQ276" i="2"/>
  <c r="AR276" i="2"/>
  <c r="AS90" i="2"/>
  <c r="AT90" i="2"/>
  <c r="AQ399" i="2"/>
  <c r="AR399" i="2"/>
  <c r="AQ505" i="2"/>
  <c r="AR505" i="2"/>
  <c r="AO393" i="2"/>
  <c r="AP393" i="2"/>
  <c r="AM482" i="2"/>
  <c r="AN482" i="2"/>
  <c r="AT72" i="2"/>
  <c r="AS72" i="2"/>
  <c r="AM401" i="2"/>
  <c r="AN401" i="2"/>
  <c r="AS503" i="2"/>
  <c r="AT503" i="2"/>
  <c r="AU386" i="2"/>
  <c r="AV386" i="2"/>
  <c r="AR362" i="2"/>
  <c r="AQ362" i="2"/>
  <c r="AM136" i="2"/>
  <c r="AN136" i="2"/>
  <c r="AT113" i="2"/>
  <c r="AS113" i="2"/>
  <c r="AQ119" i="2"/>
  <c r="AR119" i="2"/>
  <c r="AP451" i="2"/>
  <c r="AO451" i="2"/>
  <c r="AQ45" i="2"/>
  <c r="AR45" i="2"/>
  <c r="AS548" i="2"/>
  <c r="AT548" i="2"/>
  <c r="AO333" i="2"/>
  <c r="AP333" i="2"/>
  <c r="AO275" i="2"/>
  <c r="AP275" i="2"/>
  <c r="AM183" i="2"/>
  <c r="AN183" i="2"/>
  <c r="AP439" i="2"/>
  <c r="AO439" i="2"/>
  <c r="AN101" i="2"/>
  <c r="AM101" i="2"/>
  <c r="AQ487" i="2"/>
  <c r="AR487" i="2"/>
  <c r="AQ82" i="2"/>
  <c r="AR82" i="2"/>
  <c r="AT381" i="2"/>
  <c r="AS381" i="2"/>
  <c r="AQ287" i="2"/>
  <c r="AR287" i="2"/>
  <c r="AN111" i="2"/>
  <c r="AM111" i="2"/>
  <c r="AS530" i="2"/>
  <c r="AT530" i="2"/>
  <c r="AO337" i="2"/>
  <c r="AP337" i="2"/>
  <c r="AQ419" i="2"/>
  <c r="AR419" i="2"/>
  <c r="AO263" i="2"/>
  <c r="AP263" i="2"/>
  <c r="AQ38" i="2"/>
  <c r="AR38" i="2"/>
  <c r="AQ169" i="2"/>
  <c r="AR169" i="2"/>
  <c r="AM181" i="2"/>
  <c r="AN181" i="2"/>
  <c r="AQ240" i="2"/>
  <c r="AR240" i="2"/>
  <c r="AM144" i="2"/>
  <c r="AN144" i="2"/>
  <c r="AM112" i="2"/>
  <c r="AN112" i="2"/>
  <c r="AW312" i="2"/>
  <c r="AX312" i="2"/>
  <c r="AP490" i="2"/>
  <c r="AO490" i="2"/>
  <c r="AM520" i="2"/>
  <c r="AN520" i="2"/>
  <c r="AP472" i="2"/>
  <c r="AO472" i="2"/>
  <c r="AN497" i="2"/>
  <c r="AM497" i="2"/>
  <c r="AM178" i="2"/>
  <c r="AN178" i="2"/>
  <c r="AM438" i="2"/>
  <c r="AN438" i="2"/>
  <c r="AO261" i="2"/>
  <c r="AP261" i="2"/>
  <c r="AP152" i="2"/>
  <c r="AO152" i="2"/>
  <c r="AP541" i="2"/>
  <c r="AO541" i="2"/>
  <c r="AO562" i="2"/>
  <c r="AP562" i="2"/>
  <c r="AO199" i="2"/>
  <c r="AP199" i="2"/>
  <c r="AN163" i="2"/>
  <c r="AM163" i="2"/>
  <c r="AM66" i="2"/>
  <c r="AN66" i="2"/>
  <c r="AN369" i="2"/>
  <c r="AM369" i="2"/>
  <c r="AQ273" i="2"/>
  <c r="AR273" i="2"/>
  <c r="AR186" i="2"/>
  <c r="AQ186" i="2"/>
  <c r="AM346" i="2"/>
  <c r="AN346" i="2"/>
  <c r="AO195" i="2"/>
  <c r="AP195" i="2"/>
  <c r="AQ565" i="2"/>
  <c r="AR565" i="2"/>
  <c r="AM445" i="2"/>
  <c r="AN445" i="2"/>
  <c r="AM55" i="2"/>
  <c r="AN55" i="2"/>
  <c r="AZ540" i="2"/>
  <c r="AY540" i="2"/>
  <c r="AM556" i="2"/>
  <c r="AN556" i="2"/>
  <c r="AQ26" i="2"/>
  <c r="AR26" i="2"/>
  <c r="AN44" i="2"/>
  <c r="AM44" i="2"/>
  <c r="AO421" i="2"/>
  <c r="AP421" i="2"/>
  <c r="AU161" i="2"/>
  <c r="AV161" i="2"/>
  <c r="AR222" i="2"/>
  <c r="AQ222" i="2"/>
  <c r="AN35" i="2"/>
  <c r="AM35" i="2"/>
  <c r="AN48" i="2"/>
  <c r="AM48" i="2"/>
  <c r="AO295" i="2"/>
  <c r="AP295" i="2"/>
  <c r="AM414" i="2"/>
  <c r="AN414" i="2"/>
  <c r="AR143" i="2"/>
  <c r="AQ143" i="2"/>
  <c r="AS536" i="2"/>
  <c r="AT536" i="2"/>
  <c r="AN36" i="2"/>
  <c r="AM36" i="2"/>
  <c r="AM569" i="2"/>
  <c r="AN569" i="2"/>
  <c r="AN107" i="2"/>
  <c r="AM107" i="2"/>
  <c r="AP566" i="2"/>
  <c r="AO566" i="2"/>
  <c r="AR529" i="2"/>
  <c r="AQ529" i="2"/>
  <c r="AT282" i="2"/>
  <c r="AS282" i="2"/>
  <c r="AP471" i="2"/>
  <c r="AO471" i="2"/>
  <c r="AP277" i="2"/>
  <c r="AO277" i="2"/>
  <c r="AO516" i="2"/>
  <c r="AP516" i="2"/>
  <c r="AO546" i="2"/>
  <c r="AP546" i="2"/>
  <c r="AM160" i="2"/>
  <c r="AN160" i="2"/>
  <c r="AM132" i="2"/>
  <c r="AN132" i="2"/>
  <c r="AQ348" i="2"/>
  <c r="AR348" i="2"/>
  <c r="AU133" i="2"/>
  <c r="AV133" i="2"/>
  <c r="AW255" i="2"/>
  <c r="AX255" i="2"/>
  <c r="AM74" i="2"/>
  <c r="AN74" i="2"/>
  <c r="AT551" i="2"/>
  <c r="AS551" i="2"/>
  <c r="AQ319" i="2"/>
  <c r="AR319" i="2"/>
  <c r="AU502" i="2"/>
  <c r="AV502" i="2"/>
  <c r="AO78" i="2"/>
  <c r="AP78" i="2"/>
  <c r="AV49" i="2"/>
  <c r="AU49" i="2"/>
  <c r="AP154" i="2"/>
  <c r="AO154" i="2"/>
  <c r="AQ30" i="2"/>
  <c r="AR30" i="2"/>
  <c r="AR355" i="2"/>
  <c r="AQ355" i="2"/>
  <c r="AP412" i="2"/>
  <c r="AO412" i="2"/>
  <c r="AN553" i="2"/>
  <c r="AM553" i="2"/>
  <c r="AQ270" i="2"/>
  <c r="AR270" i="2"/>
  <c r="AU100" i="2"/>
  <c r="AV100" i="2"/>
  <c r="AO209" i="2"/>
  <c r="AP209" i="2"/>
  <c r="AR33" i="2"/>
  <c r="AQ33" i="2"/>
  <c r="AM292" i="2"/>
  <c r="AN292" i="2"/>
  <c r="AM94" i="2"/>
  <c r="AN94" i="2"/>
  <c r="AW427" i="2"/>
  <c r="AX427" i="2"/>
  <c r="AU230" i="2"/>
  <c r="AV230" i="2"/>
  <c r="AO366" i="2"/>
  <c r="AP366" i="2"/>
  <c r="AO267" i="2"/>
  <c r="AP267" i="2"/>
  <c r="AQ43" i="2"/>
  <c r="AR43" i="2"/>
  <c r="AQ340" i="2"/>
  <c r="AR340" i="2"/>
  <c r="AQ379" i="2"/>
  <c r="AR379" i="2"/>
  <c r="AT239" i="2"/>
  <c r="AS239" i="2"/>
  <c r="AS170" i="2"/>
  <c r="AT170" i="2"/>
  <c r="AO220" i="2"/>
  <c r="AP220" i="2"/>
  <c r="AM60" i="2"/>
  <c r="AN60" i="2"/>
  <c r="AO434" i="2"/>
  <c r="AP434" i="2"/>
  <c r="AQ537" i="2"/>
  <c r="AR537" i="2"/>
  <c r="AO301" i="2"/>
  <c r="AP301" i="2"/>
  <c r="AO126" i="2"/>
  <c r="AP126" i="2"/>
  <c r="AP197" i="2"/>
  <c r="AO197" i="2"/>
  <c r="AO499" i="2"/>
  <c r="AP499" i="2"/>
  <c r="AV328" i="2"/>
  <c r="AU328" i="2"/>
  <c r="AM513" i="2"/>
  <c r="AN513" i="2"/>
  <c r="AM509" i="2"/>
  <c r="AN509" i="2"/>
  <c r="AS296" i="2"/>
  <c r="AT296" i="2"/>
  <c r="AO570" i="2"/>
  <c r="AP570" i="2"/>
  <c r="AS407" i="2"/>
  <c r="AT407" i="2"/>
  <c r="AO330" i="2"/>
  <c r="AP330" i="2"/>
  <c r="AO283" i="2"/>
  <c r="AP283" i="2"/>
  <c r="AX251" i="2"/>
  <c r="AW251" i="2"/>
  <c r="AV155" i="2"/>
  <c r="AU155" i="2"/>
  <c r="AN525" i="2"/>
  <c r="AM525" i="2"/>
  <c r="AP216" i="2"/>
  <c r="AO216" i="2"/>
  <c r="AN480" i="2"/>
  <c r="AM480" i="2"/>
  <c r="AP176" i="2"/>
  <c r="AO176" i="2"/>
  <c r="AO58" i="2"/>
  <c r="AP58" i="2"/>
  <c r="AT121" i="2"/>
  <c r="AS121" i="2"/>
  <c r="AO92" i="2"/>
  <c r="AP92" i="2"/>
  <c r="AQ517" i="2"/>
  <c r="AR517" i="2"/>
  <c r="AQ129" i="2"/>
  <c r="AR129" i="2"/>
  <c r="AP462" i="2"/>
  <c r="AO462" i="2"/>
  <c r="AO341" i="2"/>
  <c r="AP341" i="2"/>
  <c r="AM429" i="2"/>
  <c r="AN429" i="2"/>
  <c r="AM118" i="2"/>
  <c r="AN118" i="2"/>
  <c r="AT294" i="2"/>
  <c r="AS294" i="2"/>
  <c r="AM382" i="2"/>
  <c r="AN382" i="2"/>
  <c r="AT125" i="2"/>
  <c r="AS125" i="2"/>
  <c r="AT299" i="2"/>
  <c r="AS299" i="2"/>
  <c r="AM501" i="2"/>
  <c r="AN501" i="2"/>
  <c r="AS138" i="2"/>
  <c r="AT138" i="2"/>
  <c r="AX102" i="2"/>
  <c r="AW102" i="2"/>
  <c r="AM293" i="2"/>
  <c r="AN293" i="2"/>
  <c r="AO361" i="2"/>
  <c r="AP361" i="2"/>
  <c r="AM177" i="2"/>
  <c r="AN177" i="2"/>
  <c r="AQ56" i="2"/>
  <c r="AR56" i="2"/>
  <c r="AM150" i="2"/>
  <c r="AN150" i="2"/>
  <c r="AM166" i="2"/>
  <c r="AN166" i="2"/>
  <c r="AT215" i="2"/>
  <c r="AS215" i="2"/>
  <c r="AM365" i="2"/>
  <c r="AN365" i="2"/>
  <c r="AN254" i="2"/>
  <c r="AM254" i="2"/>
  <c r="AS454" i="2"/>
  <c r="AT454" i="2"/>
  <c r="AO297" i="2"/>
  <c r="AP297" i="2"/>
  <c r="AV310" i="2"/>
  <c r="AU310" i="2"/>
  <c r="AM406" i="2"/>
  <c r="AN406" i="2"/>
  <c r="AS167" i="2"/>
  <c r="AT167" i="2"/>
  <c r="AM190" i="2"/>
  <c r="AN190" i="2"/>
  <c r="AS286" i="2"/>
  <c r="AT286" i="2"/>
  <c r="AO457" i="2"/>
  <c r="AP457" i="2"/>
  <c r="AW498" i="2"/>
  <c r="AX498" i="2"/>
  <c r="AP418" i="2"/>
  <c r="AO418" i="2"/>
  <c r="AO544" i="2"/>
  <c r="AP544" i="2"/>
  <c r="AT444" i="2"/>
  <c r="AS444" i="2"/>
  <c r="AO349" i="2"/>
  <c r="AP349" i="2"/>
  <c r="AN57" i="2"/>
  <c r="AM57" i="2"/>
  <c r="AQ351" i="2"/>
  <c r="AR351" i="2"/>
  <c r="AP248" i="2"/>
  <c r="AO248" i="2"/>
  <c r="AM236" i="2"/>
  <c r="AN236" i="2"/>
  <c r="AP495" i="2"/>
  <c r="AO495" i="2"/>
  <c r="AM425" i="2"/>
  <c r="AN425" i="2"/>
  <c r="AR512" i="2"/>
  <c r="AQ512" i="2"/>
  <c r="AO84" i="2"/>
  <c r="AP84" i="2"/>
  <c r="AO259" i="2"/>
  <c r="AP259" i="2"/>
  <c r="AQ408" i="2"/>
  <c r="AR408" i="2"/>
  <c r="AP200" i="2"/>
  <c r="AO200" i="2"/>
  <c r="AO543" i="2"/>
  <c r="AP543" i="2"/>
  <c r="AR298" i="2"/>
  <c r="AQ298" i="2"/>
  <c r="AO139" i="2"/>
  <c r="AP139" i="2"/>
  <c r="AO162" i="2"/>
  <c r="AP162" i="2"/>
  <c r="AO196" i="2"/>
  <c r="AP196" i="2"/>
  <c r="AS416" i="2"/>
  <c r="AT416" i="2"/>
  <c r="AU336" i="2"/>
  <c r="AV336" i="2"/>
  <c r="AM448" i="2"/>
  <c r="AN448" i="2"/>
  <c r="AM469" i="2"/>
  <c r="AN469" i="2"/>
  <c r="AS106" i="2"/>
  <c r="AT106" i="2"/>
  <c r="AQ32" i="2"/>
  <c r="AR32" i="2"/>
  <c r="AO187" i="2"/>
  <c r="AP187" i="2"/>
  <c r="AO353" i="2"/>
  <c r="AP353" i="2"/>
  <c r="AT486" i="2"/>
  <c r="AS486" i="2"/>
  <c r="AO34" i="2"/>
  <c r="AP34" i="2"/>
  <c r="AQ289" i="2"/>
  <c r="AR289" i="2"/>
  <c r="AM455" i="2"/>
  <c r="AN455" i="2"/>
  <c r="AM193" i="2"/>
  <c r="AN193" i="2"/>
  <c r="AM47" i="2"/>
  <c r="AN47" i="2"/>
  <c r="AS260" i="2"/>
  <c r="AT260" i="2"/>
  <c r="AM71" i="2"/>
  <c r="AN71" i="2"/>
  <c r="AU489" i="2"/>
  <c r="AV489" i="2"/>
  <c r="AQ316" i="2"/>
  <c r="AR316" i="2"/>
  <c r="AO202" i="2"/>
  <c r="AP202" i="2"/>
  <c r="AT153" i="2"/>
  <c r="AS153" i="2"/>
  <c r="AO65" i="2"/>
  <c r="AP65" i="2"/>
  <c r="AQ398" i="2"/>
  <c r="AR398" i="2"/>
  <c r="AN151" i="2"/>
  <c r="AM151" i="2"/>
  <c r="AR464" i="2"/>
  <c r="AQ464" i="2"/>
  <c r="AP526" i="2"/>
  <c r="AO526" i="2"/>
  <c r="AO450" i="2"/>
  <c r="AP450" i="2"/>
  <c r="AS158" i="2"/>
  <c r="AT158" i="2"/>
  <c r="AR389" i="2"/>
  <c r="AQ389" i="2"/>
  <c r="AQ108" i="2"/>
  <c r="AR108" i="2"/>
  <c r="AR123" i="2"/>
  <c r="AQ123" i="2"/>
  <c r="AP207" i="2"/>
  <c r="AO207" i="2"/>
  <c r="AT563" i="2"/>
  <c r="AS563" i="2"/>
  <c r="AP458" i="2"/>
  <c r="AO458" i="2"/>
  <c r="AO506" i="2"/>
  <c r="AP506" i="2"/>
  <c r="AP380" i="2"/>
  <c r="AO380" i="2"/>
  <c r="AQ492" i="2"/>
  <c r="AR492" i="2"/>
  <c r="AW250" i="2"/>
  <c r="AX250" i="2"/>
  <c r="AO291" i="2"/>
  <c r="AP291" i="2"/>
  <c r="AV225" i="2"/>
  <c r="AU225" i="2"/>
  <c r="AR228" i="2"/>
  <c r="AQ228" i="2"/>
  <c r="AO436" i="2"/>
  <c r="AP436" i="2"/>
  <c r="AP256" i="2"/>
  <c r="AO256" i="2"/>
  <c r="AO134" i="2"/>
  <c r="AP134" i="2"/>
  <c r="AV40" i="2"/>
  <c r="AU40" i="2"/>
  <c r="AM459" i="2"/>
  <c r="AN459" i="2"/>
  <c r="AQ318" i="2"/>
  <c r="AR318" i="2"/>
  <c r="AQ468" i="2"/>
  <c r="AR468" i="2"/>
  <c r="AV64" i="2"/>
  <c r="AU64" i="2"/>
  <c r="AO211" i="2"/>
  <c r="AP211" i="2"/>
  <c r="AO554" i="2"/>
  <c r="AP554" i="2"/>
  <c r="AR460" i="2"/>
  <c r="AQ460" i="2"/>
  <c r="AO357" i="2"/>
  <c r="AP357" i="2"/>
  <c r="AV52" i="2"/>
  <c r="AU52" i="2"/>
  <c r="AN227" i="2"/>
  <c r="AM227" i="2"/>
  <c r="AO508" i="2"/>
  <c r="AP508" i="2"/>
  <c r="AM122" i="2"/>
  <c r="AN122" i="2"/>
  <c r="AO265" i="2"/>
  <c r="AP265" i="2"/>
  <c r="AN321" i="2"/>
  <c r="AM321" i="2"/>
  <c r="AM363" i="2"/>
  <c r="AN363" i="2"/>
  <c r="AR305" i="2"/>
  <c r="AQ305" i="2"/>
  <c r="AP561" i="2"/>
  <c r="AO561" i="2"/>
  <c r="AP274" i="2"/>
  <c r="AO274" i="2"/>
  <c r="AT117" i="2"/>
  <c r="AS117" i="2"/>
  <c r="AM269" i="2"/>
  <c r="AN269" i="2"/>
  <c r="AN159" i="2"/>
  <c r="AM159" i="2"/>
  <c r="AM400" i="2"/>
  <c r="AN400" i="2"/>
  <c r="AN288" i="2"/>
  <c r="AM288" i="2"/>
  <c r="AM484" i="2"/>
  <c r="AN484" i="2"/>
  <c r="AR214" i="2"/>
  <c r="AQ214" i="2"/>
  <c r="AP93" i="2"/>
  <c r="AO93" i="2"/>
  <c r="AQ409" i="2"/>
  <c r="AR409" i="2"/>
  <c r="AP204" i="2"/>
  <c r="AO204" i="2"/>
  <c r="AN528" i="2"/>
  <c r="AM528" i="2"/>
  <c r="AU226" i="2"/>
  <c r="AV226" i="2"/>
  <c r="AM120" i="2"/>
  <c r="AN120" i="2"/>
  <c r="AM396" i="2"/>
  <c r="AN396" i="2"/>
  <c r="AM171" i="2"/>
  <c r="AN171" i="2"/>
  <c r="AV308" i="2"/>
  <c r="AU308" i="2"/>
  <c r="AO344" i="2"/>
  <c r="AP344" i="2"/>
  <c r="AN218" i="2"/>
  <c r="AM218" i="2"/>
  <c r="AS99" i="2"/>
  <c r="AT99" i="2"/>
  <c r="AP97" i="2"/>
  <c r="AO97" i="2"/>
  <c r="AO432" i="2"/>
  <c r="AP432" i="2"/>
  <c r="AO249" i="2"/>
  <c r="AP249" i="2"/>
  <c r="AO350" i="2"/>
  <c r="AP350" i="2"/>
  <c r="AQ182" i="2"/>
  <c r="AR182" i="2"/>
  <c r="AM131" i="2"/>
  <c r="AN131" i="2"/>
  <c r="AM433" i="2"/>
  <c r="AN433" i="2"/>
  <c r="AM449" i="2"/>
  <c r="AN449" i="2"/>
  <c r="AN268" i="2"/>
  <c r="AM268" i="2"/>
  <c r="AO477" i="2"/>
  <c r="AP477" i="2"/>
  <c r="AR383" i="2"/>
  <c r="AQ383" i="2"/>
  <c r="AP252" i="2"/>
  <c r="AO252" i="2"/>
  <c r="AT420" i="2"/>
  <c r="AS420" i="2"/>
  <c r="AQ246" i="2"/>
  <c r="AR246" i="2"/>
  <c r="AR521" i="2"/>
  <c r="AQ521" i="2"/>
  <c r="AN208" i="2"/>
  <c r="AM208" i="2"/>
  <c r="AM392" i="2"/>
  <c r="AN392" i="2"/>
  <c r="AS475" i="2"/>
  <c r="AT475" i="2"/>
  <c r="AM560" i="2"/>
  <c r="AN560" i="2"/>
  <c r="AN85" i="2"/>
  <c r="AM85" i="2"/>
  <c r="AQ76" i="2"/>
  <c r="AR76" i="2"/>
  <c r="AQ194" i="2"/>
  <c r="AR194" i="2"/>
  <c r="AQ545" i="2"/>
  <c r="AR545" i="2"/>
  <c r="AN165" i="2"/>
  <c r="AM165" i="2"/>
  <c r="AT172" i="2"/>
  <c r="AS172" i="2"/>
  <c r="AY446" i="2"/>
  <c r="AZ446" i="2"/>
  <c r="AM247" i="2"/>
  <c r="AN247" i="2"/>
  <c r="AM237" i="2"/>
  <c r="AN237" i="2"/>
  <c r="AU135" i="2"/>
  <c r="AV135" i="2"/>
  <c r="AN115" i="2"/>
  <c r="AM115" i="2"/>
  <c r="AQ552" i="2"/>
  <c r="AR552" i="2"/>
  <c r="AQ148" i="2"/>
  <c r="AR148" i="2"/>
  <c r="AR266" i="2"/>
  <c r="AQ266" i="2"/>
  <c r="AT491" i="2"/>
  <c r="AS491" i="2"/>
  <c r="AO453" i="2"/>
  <c r="AP453" i="2"/>
  <c r="AM302" i="2"/>
  <c r="AN302" i="2"/>
  <c r="AO390" i="2"/>
  <c r="AP390" i="2"/>
  <c r="AM322" i="2"/>
  <c r="AN322" i="2"/>
  <c r="AU514" i="2"/>
  <c r="AV514" i="2"/>
  <c r="AP320" i="2"/>
  <c r="AO320" i="2"/>
  <c r="AM234" i="2"/>
  <c r="AN234" i="2"/>
  <c r="AR331" i="2"/>
  <c r="AQ331" i="2"/>
  <c r="AT303" i="2"/>
  <c r="AS303" i="2"/>
  <c r="AQ558" i="2"/>
  <c r="AR558" i="2"/>
  <c r="AM347" i="2"/>
  <c r="AN347" i="2"/>
  <c r="AO317" i="2"/>
  <c r="AP317" i="2"/>
  <c r="AV373" i="2"/>
  <c r="AU373" i="2"/>
  <c r="AO377" i="2"/>
  <c r="AP377" i="2"/>
  <c r="AR564" i="2"/>
  <c r="AQ564" i="2"/>
  <c r="AR452" i="2"/>
  <c r="AQ452" i="2"/>
  <c r="AP343" i="2"/>
  <c r="AO343" i="2"/>
  <c r="AO109" i="2"/>
  <c r="AP109" i="2"/>
  <c r="AW307" i="2"/>
  <c r="AX307" i="2"/>
  <c r="AN221" i="2"/>
  <c r="AM221" i="2"/>
  <c r="AM42" i="2"/>
  <c r="AN42" i="2"/>
  <c r="AX467" i="2"/>
  <c r="AW467" i="2"/>
  <c r="AT29" i="2"/>
  <c r="AS29" i="2"/>
  <c r="AO378" i="2"/>
  <c r="AP378" i="2"/>
  <c r="AM485" i="2"/>
  <c r="AN485" i="2"/>
  <c r="AQ405" i="2"/>
  <c r="AR405" i="2"/>
  <c r="AP46" i="2"/>
  <c r="AO46" i="2"/>
  <c r="AR338" i="2"/>
  <c r="AQ338" i="2"/>
  <c r="AM201" i="2"/>
  <c r="AN201" i="2"/>
  <c r="AP403" i="2"/>
  <c r="AO403" i="2"/>
  <c r="AO173" i="2"/>
  <c r="AP173" i="2"/>
  <c r="AO244" i="2"/>
  <c r="AP244" i="2"/>
  <c r="AO493" i="2"/>
  <c r="AP493" i="2"/>
  <c r="AY37" i="2"/>
  <c r="AZ37" i="2"/>
  <c r="AO140" i="2"/>
  <c r="AP140" i="2"/>
  <c r="AN88" i="2"/>
  <c r="AM88" i="2"/>
  <c r="AN304" i="2"/>
  <c r="AM304" i="2"/>
  <c r="AV253" i="2"/>
  <c r="AU253" i="2"/>
  <c r="AQ62" i="2"/>
  <c r="AR62" i="2"/>
  <c r="AX476" i="2"/>
  <c r="AW476" i="2"/>
  <c r="AR511" i="2"/>
  <c r="AQ511" i="2"/>
  <c r="AT329" i="2"/>
  <c r="AS329" i="2"/>
  <c r="AX463" i="2"/>
  <c r="AW463" i="2"/>
  <c r="AO210" i="2"/>
  <c r="AP210" i="2"/>
  <c r="AO110" i="2"/>
  <c r="AP110" i="2"/>
  <c r="AO232" i="2"/>
  <c r="AP232" i="2"/>
  <c r="AP470" i="2"/>
  <c r="AO470" i="2"/>
  <c r="AU442" i="2"/>
  <c r="AV442" i="2"/>
  <c r="AO334" i="2"/>
  <c r="AP334" i="2"/>
  <c r="AP364" i="2"/>
  <c r="AO364" i="2"/>
  <c r="AO213" i="2"/>
  <c r="AP213" i="2"/>
  <c r="AP149" i="2"/>
  <c r="AO149" i="2"/>
  <c r="AT184" i="2"/>
  <c r="AS184" i="2"/>
  <c r="AQ77" i="2"/>
  <c r="AR77" i="2"/>
  <c r="AR91" i="2"/>
  <c r="AQ91" i="2"/>
  <c r="AO325" i="2"/>
  <c r="AP325" i="2"/>
  <c r="AN504" i="2"/>
  <c r="AM504" i="2"/>
  <c r="AN465" i="2"/>
  <c r="AM465" i="2"/>
  <c r="AW146" i="2"/>
  <c r="AX146" i="2"/>
  <c r="AM404" i="2"/>
  <c r="AN404" i="2"/>
  <c r="AP481" i="2"/>
  <c r="AO481" i="2"/>
  <c r="AU547" i="2"/>
  <c r="AV547" i="2"/>
  <c r="AP496" i="2"/>
  <c r="AO496" i="2"/>
  <c r="AP79" i="2"/>
  <c r="AO79" i="2"/>
  <c r="AM423" i="2"/>
  <c r="AN423" i="2"/>
  <c r="AT116" i="2"/>
  <c r="AS116" i="2"/>
  <c r="AO461" i="2"/>
  <c r="AP461" i="2"/>
  <c r="AO395" i="2"/>
  <c r="AP395" i="2"/>
  <c r="AS397" i="2"/>
  <c r="AT397" i="2"/>
  <c r="AQ198" i="2"/>
  <c r="AR198" i="2"/>
  <c r="AP555" i="2"/>
  <c r="AO555" i="2"/>
  <c r="AS488" i="2"/>
  <c r="AT488" i="2"/>
  <c r="AM542" i="2"/>
  <c r="AN542" i="2"/>
  <c r="AV83" i="2"/>
  <c r="AU83" i="2"/>
  <c r="AR437" i="2"/>
  <c r="AQ437" i="2"/>
  <c r="AM524" i="2"/>
  <c r="AN524" i="2"/>
  <c r="AM224" i="2"/>
  <c r="AN224" i="2"/>
  <c r="AO114" i="2"/>
  <c r="AP114" i="2"/>
  <c r="AO203" i="2"/>
  <c r="AP203" i="2"/>
  <c r="AU478" i="2"/>
  <c r="AV478" i="2"/>
  <c r="BA374" i="2"/>
  <c r="AO235" i="2"/>
  <c r="AP235" i="2"/>
  <c r="AO130" i="2"/>
  <c r="AP130" i="2"/>
  <c r="AM141" i="2"/>
  <c r="AN141" i="2"/>
  <c r="AM164" i="2"/>
  <c r="AN164" i="2"/>
  <c r="AO559" i="2"/>
  <c r="AP559" i="2"/>
  <c r="AU474" i="2"/>
  <c r="AV474" i="2"/>
  <c r="AX145" i="2"/>
  <c r="AW145" i="2"/>
  <c r="AN522" i="2"/>
  <c r="AM522" i="2"/>
  <c r="AO174" i="2"/>
  <c r="AP174" i="2"/>
  <c r="AO313" i="2"/>
  <c r="AP313" i="2"/>
  <c r="AQ388" i="2"/>
  <c r="AR388" i="2"/>
  <c r="AO98" i="2"/>
  <c r="AP98" i="2"/>
  <c r="AO206" i="2"/>
  <c r="AP206" i="2"/>
  <c r="AT31" i="2"/>
  <c r="AS31" i="2"/>
  <c r="AO278" i="2"/>
  <c r="AP278" i="2"/>
  <c r="AM323" i="2"/>
  <c r="AN323" i="2"/>
  <c r="AQ137" i="2"/>
  <c r="AR137" i="2"/>
  <c r="AQ456" i="2"/>
  <c r="AR456" i="2"/>
  <c r="AP191" i="2"/>
  <c r="AO191" i="2"/>
  <c r="AS39" i="2"/>
  <c r="AT39" i="2"/>
  <c r="AO95" i="2"/>
  <c r="AP95" i="2"/>
  <c r="AO180" i="2"/>
  <c r="AP180" i="2"/>
  <c r="AS54" i="2"/>
  <c r="AT54" i="2"/>
  <c r="AT241" i="2"/>
  <c r="AS241" i="2"/>
  <c r="AN387" i="2"/>
  <c r="AM387" i="2"/>
  <c r="AR53" i="2"/>
  <c r="AQ53" i="2"/>
  <c r="AO314" i="2"/>
  <c r="AP314" i="2"/>
  <c r="AT61" i="2"/>
  <c r="AS61" i="2"/>
  <c r="AO41" i="2"/>
  <c r="AP41" i="2"/>
  <c r="AN402" i="2"/>
  <c r="AM402" i="2"/>
  <c r="AO81" i="2"/>
  <c r="AP81" i="2"/>
  <c r="AN473" i="2"/>
  <c r="AM473" i="2"/>
  <c r="AT157" i="2"/>
  <c r="AS157" i="2"/>
  <c r="AR192" i="2"/>
  <c r="AQ192" i="2"/>
  <c r="AO447" i="2"/>
  <c r="AP447" i="2"/>
  <c r="AM534" i="2"/>
  <c r="AN534" i="2"/>
  <c r="AP531" i="2"/>
  <c r="AO531" i="2"/>
  <c r="AQ518" i="2"/>
  <c r="AR518" i="2"/>
  <c r="AQ515" i="2"/>
  <c r="AR515" i="2"/>
  <c r="AM175" i="2"/>
  <c r="AN175" i="2"/>
  <c r="AO539" i="2"/>
  <c r="AP539" i="2"/>
  <c r="AN359" i="2"/>
  <c r="AM359" i="2"/>
  <c r="AR440" i="2"/>
  <c r="AQ440" i="2"/>
  <c r="AQ372" i="2"/>
  <c r="AR372" i="2"/>
  <c r="AM67" i="2"/>
  <c r="AN67" i="2"/>
  <c r="AQ233" i="2"/>
  <c r="AR233" i="2"/>
  <c r="AV87" i="2"/>
  <c r="AU87" i="2"/>
  <c r="AN557" i="2"/>
  <c r="AM557" i="2"/>
  <c r="AO86" i="2"/>
  <c r="AP86" i="2"/>
  <c r="AP89" i="2"/>
  <c r="AO89" i="2"/>
  <c r="AM279" i="2"/>
  <c r="AN279" i="2"/>
  <c r="AO507" i="2"/>
  <c r="AP507" i="2"/>
  <c r="AR28" i="2"/>
  <c r="AQ28" i="2"/>
  <c r="AN189" i="2"/>
  <c r="AM189" i="2"/>
  <c r="AV50" i="2"/>
  <c r="AU50" i="2"/>
  <c r="AN342" i="2"/>
  <c r="AM342" i="2"/>
  <c r="AP59" i="2"/>
  <c r="AO59" i="2"/>
  <c r="AM479" i="2"/>
  <c r="AN479" i="2"/>
  <c r="AR410" i="2"/>
  <c r="AQ410" i="2"/>
  <c r="AN371" i="2"/>
  <c r="AM371" i="2"/>
  <c r="AQ417" i="2"/>
  <c r="AR417" i="2"/>
  <c r="AV179" i="2"/>
  <c r="AU179" i="2"/>
  <c r="AM568" i="2"/>
  <c r="AN568" i="2"/>
  <c r="AO185" i="2"/>
  <c r="AP185" i="2"/>
  <c r="AM411" i="2"/>
  <c r="AN411" i="2"/>
  <c r="AR217" i="2"/>
  <c r="AQ217" i="2"/>
  <c r="AN311" i="2"/>
  <c r="AM311" i="2"/>
  <c r="AS376" i="2"/>
  <c r="AT376" i="2"/>
  <c r="AR533" i="2"/>
  <c r="AQ533" i="2"/>
  <c r="AP549" i="2"/>
  <c r="AO549" i="2"/>
  <c r="AR245" i="2"/>
  <c r="AQ245" i="2"/>
  <c r="AO188" i="2"/>
  <c r="AP188" i="2"/>
  <c r="AP367" i="2"/>
  <c r="AO367" i="2"/>
  <c r="AW385" i="2"/>
  <c r="AX385" i="2"/>
  <c r="AO332" i="2"/>
  <c r="AP332" i="2"/>
  <c r="AO431" i="2"/>
  <c r="AP431" i="2"/>
  <c r="AN147" i="2"/>
  <c r="AM147" i="2"/>
  <c r="AR168" i="2"/>
  <c r="AQ168" i="2"/>
  <c r="AM257" i="2"/>
  <c r="AN257" i="2"/>
  <c r="AM309" i="2"/>
  <c r="AN309" i="2"/>
  <c r="AQ96" i="2"/>
  <c r="AR96" i="2"/>
  <c r="AP280" i="2"/>
  <c r="AO280" i="2"/>
  <c r="AP212" i="2"/>
  <c r="AO212" i="2"/>
  <c r="AM413" i="2"/>
  <c r="AN413" i="2"/>
  <c r="AS415" i="2"/>
  <c r="AT415" i="2"/>
  <c r="AM238" i="2"/>
  <c r="AN238" i="2"/>
  <c r="AR27" i="2"/>
  <c r="AQ27" i="2"/>
  <c r="AM532" i="2"/>
  <c r="AN532" i="2"/>
  <c r="AP128" i="2"/>
  <c r="AO128" i="2"/>
  <c r="AM327" i="2"/>
  <c r="AN327" i="2"/>
  <c r="AM124" i="2"/>
  <c r="AN124" i="2"/>
  <c r="AR430" i="2"/>
  <c r="AQ430" i="2"/>
  <c r="AO345" i="2"/>
  <c r="AP345" i="2"/>
  <c r="AM104" i="2"/>
  <c r="AN104" i="2"/>
  <c r="AO25" i="2"/>
  <c r="AP25" i="2"/>
  <c r="L95" i="2"/>
  <c r="N95" i="2" s="1"/>
  <c r="N232" i="2"/>
  <c r="P232" i="2" s="1"/>
  <c r="L104" i="2"/>
  <c r="L149" i="2"/>
  <c r="L547" i="2"/>
  <c r="N403" i="2"/>
  <c r="P403" i="2" s="1"/>
  <c r="R403" i="2" s="1"/>
  <c r="L388" i="2"/>
  <c r="L353" i="2"/>
  <c r="L381" i="2"/>
  <c r="L282" i="2"/>
  <c r="N479" i="2"/>
  <c r="L484" i="2"/>
  <c r="N484" i="2" s="1"/>
  <c r="L336" i="2"/>
  <c r="N336" i="2" s="1"/>
  <c r="L110" i="2"/>
  <c r="L144" i="2"/>
  <c r="L462" i="2"/>
  <c r="N462" i="2" s="1"/>
  <c r="L196" i="2"/>
  <c r="L457" i="2"/>
  <c r="L177" i="2"/>
  <c r="N177" i="2" s="1"/>
  <c r="M200" i="2"/>
  <c r="L200" i="2"/>
  <c r="M498" i="2"/>
  <c r="L498" i="2"/>
  <c r="O519" i="2"/>
  <c r="N519" i="2"/>
  <c r="O328" i="2"/>
  <c r="N328" i="2"/>
  <c r="M35" i="2"/>
  <c r="L35" i="2"/>
  <c r="O352" i="2"/>
  <c r="M139" i="2"/>
  <c r="L139" i="2"/>
  <c r="M380" i="2"/>
  <c r="L380" i="2"/>
  <c r="L392" i="2"/>
  <c r="M392" i="2"/>
  <c r="M121" i="2"/>
  <c r="L121" i="2"/>
  <c r="N351" i="2"/>
  <c r="O351" i="2"/>
  <c r="M434" i="2"/>
  <c r="L434" i="2"/>
  <c r="M26" i="2"/>
  <c r="L26" i="2"/>
  <c r="M157" i="2"/>
  <c r="L157" i="2"/>
  <c r="M384" i="2"/>
  <c r="L384" i="2"/>
  <c r="M300" i="2"/>
  <c r="L300" i="2"/>
  <c r="L262" i="2"/>
  <c r="M262" i="2"/>
  <c r="M551" i="2"/>
  <c r="L551" i="2"/>
  <c r="L469" i="2"/>
  <c r="M469" i="2"/>
  <c r="M476" i="2"/>
  <c r="L476" i="2"/>
  <c r="M490" i="2"/>
  <c r="L490" i="2"/>
  <c r="Y548" i="2"/>
  <c r="L302" i="2"/>
  <c r="M302" i="2"/>
  <c r="M41" i="2"/>
  <c r="O41" i="2" s="1"/>
  <c r="L41" i="2"/>
  <c r="O108" i="2"/>
  <c r="N108" i="2"/>
  <c r="M532" i="2"/>
  <c r="L532" i="2"/>
  <c r="Q76" i="2"/>
  <c r="L416" i="2"/>
  <c r="M416" i="2"/>
  <c r="M448" i="2"/>
  <c r="L448" i="2"/>
  <c r="L151" i="2"/>
  <c r="M151" i="2"/>
  <c r="M88" i="2"/>
  <c r="L88" i="2"/>
  <c r="S435" i="2"/>
  <c r="M96" i="2"/>
  <c r="L96" i="2"/>
  <c r="O546" i="2"/>
  <c r="M113" i="2"/>
  <c r="L113" i="2"/>
  <c r="Q49" i="2"/>
  <c r="M134" i="2"/>
  <c r="L134" i="2"/>
  <c r="L176" i="2"/>
  <c r="M176" i="2"/>
  <c r="L554" i="2"/>
  <c r="M554" i="2"/>
  <c r="L314" i="2"/>
  <c r="M314" i="2"/>
  <c r="O518" i="2"/>
  <c r="L425" i="2"/>
  <c r="M425" i="2"/>
  <c r="M107" i="2"/>
  <c r="L107" i="2"/>
  <c r="M317" i="2"/>
  <c r="L317" i="2"/>
  <c r="S329" i="2"/>
  <c r="N251" i="2"/>
  <c r="O251" i="2"/>
  <c r="O267" i="2"/>
  <c r="N267" i="2"/>
  <c r="L213" i="2"/>
  <c r="M213" i="2"/>
  <c r="O545" i="2"/>
  <c r="M521" i="2"/>
  <c r="L521" i="2"/>
  <c r="M556" i="2"/>
  <c r="L556" i="2"/>
  <c r="M529" i="2"/>
  <c r="L529" i="2"/>
  <c r="M321" i="2"/>
  <c r="L321" i="2"/>
  <c r="O358" i="2"/>
  <c r="O167" i="2"/>
  <c r="N167" i="2"/>
  <c r="M141" i="2"/>
  <c r="O141" i="2" s="1"/>
  <c r="Q141" i="2" s="1"/>
  <c r="L141" i="2"/>
  <c r="M186" i="2"/>
  <c r="L186" i="2"/>
  <c r="L325" i="2"/>
  <c r="M325" i="2"/>
  <c r="L535" i="2"/>
  <c r="M535" i="2"/>
  <c r="L386" i="2"/>
  <c r="M386" i="2"/>
  <c r="M258" i="2"/>
  <c r="L258" i="2"/>
  <c r="M272" i="2"/>
  <c r="L272" i="2"/>
  <c r="N467" i="2"/>
  <c r="P467" i="2" s="1"/>
  <c r="L150" i="2"/>
  <c r="N150" i="2" s="1"/>
  <c r="M349" i="2"/>
  <c r="L349" i="2"/>
  <c r="O207" i="2"/>
  <c r="N207" i="2"/>
  <c r="L264" i="2"/>
  <c r="N264" i="2" s="1"/>
  <c r="M368" i="2"/>
  <c r="L368" i="2"/>
  <c r="N223" i="2"/>
  <c r="P223" i="2" s="1"/>
  <c r="R223" i="2" s="1"/>
  <c r="M543" i="2"/>
  <c r="L543" i="2"/>
  <c r="L540" i="2"/>
  <c r="M540" i="2"/>
  <c r="M365" i="2"/>
  <c r="L365" i="2"/>
  <c r="L294" i="2"/>
  <c r="M294" i="2"/>
  <c r="M33" i="2"/>
  <c r="O33" i="2" s="1"/>
  <c r="Q33" i="2" s="1"/>
  <c r="L33" i="2"/>
  <c r="M373" i="2"/>
  <c r="O373" i="2" s="1"/>
  <c r="L373" i="2"/>
  <c r="N373" i="2" s="1"/>
  <c r="M486" i="2"/>
  <c r="L486" i="2"/>
  <c r="L288" i="2"/>
  <c r="M288" i="2"/>
  <c r="M428" i="2"/>
  <c r="L428" i="2"/>
  <c r="M366" i="2"/>
  <c r="L366" i="2"/>
  <c r="M421" i="2"/>
  <c r="L421" i="2"/>
  <c r="N437" i="2"/>
  <c r="N367" i="2"/>
  <c r="P367" i="2" s="1"/>
  <c r="L266" i="2"/>
  <c r="M266" i="2"/>
  <c r="M118" i="2"/>
  <c r="L118" i="2"/>
  <c r="M82" i="2"/>
  <c r="L82" i="2"/>
  <c r="O419" i="2"/>
  <c r="N419" i="2"/>
  <c r="O359" i="2"/>
  <c r="N359" i="2"/>
  <c r="O457" i="2"/>
  <c r="N457" i="2"/>
  <c r="M481" i="2"/>
  <c r="L481" i="2"/>
  <c r="M84" i="2"/>
  <c r="L84" i="2"/>
  <c r="L492" i="2"/>
  <c r="M492" i="2"/>
  <c r="M501" i="2"/>
  <c r="L501" i="2"/>
  <c r="M305" i="2"/>
  <c r="L305" i="2"/>
  <c r="L358" i="2"/>
  <c r="N358" i="2" s="1"/>
  <c r="M63" i="2"/>
  <c r="O63" i="2" s="1"/>
  <c r="Q63" i="2" s="1"/>
  <c r="S63" i="2" s="1"/>
  <c r="U63" i="2" s="1"/>
  <c r="W63" i="2" s="1"/>
  <c r="Y63" i="2" s="1"/>
  <c r="AA63" i="2" s="1"/>
  <c r="L63" i="2"/>
  <c r="M181" i="2"/>
  <c r="O181" i="2" s="1"/>
  <c r="Q181" i="2" s="1"/>
  <c r="S181" i="2" s="1"/>
  <c r="L181" i="2"/>
  <c r="M410" i="2"/>
  <c r="L410" i="2"/>
  <c r="M77" i="2"/>
  <c r="O77" i="2" s="1"/>
  <c r="Q77" i="2" s="1"/>
  <c r="S77" i="2" s="1"/>
  <c r="L77" i="2"/>
  <c r="N77" i="2" s="1"/>
  <c r="P77" i="2" s="1"/>
  <c r="R77" i="2" s="1"/>
  <c r="L537" i="2"/>
  <c r="M537" i="2"/>
  <c r="O199" i="2"/>
  <c r="N199" i="2"/>
  <c r="L78" i="2"/>
  <c r="M78" i="2"/>
  <c r="M216" i="2"/>
  <c r="L216" i="2"/>
  <c r="L516" i="2"/>
  <c r="M516" i="2"/>
  <c r="M135" i="2"/>
  <c r="L135" i="2"/>
  <c r="P177" i="2"/>
  <c r="Q177" i="2"/>
  <c r="M406" i="2"/>
  <c r="L406" i="2"/>
  <c r="O274" i="2"/>
  <c r="N274" i="2"/>
  <c r="M87" i="2"/>
  <c r="L87" i="2"/>
  <c r="L324" i="2"/>
  <c r="M324" i="2"/>
  <c r="N355" i="2"/>
  <c r="O355" i="2"/>
  <c r="R467" i="2"/>
  <c r="S467" i="2"/>
  <c r="P150" i="2"/>
  <c r="Q150" i="2"/>
  <c r="M50" i="2"/>
  <c r="L50" i="2"/>
  <c r="M338" i="2"/>
  <c r="L338" i="2"/>
  <c r="O264" i="2"/>
  <c r="L557" i="2"/>
  <c r="M557" i="2"/>
  <c r="S223" i="2"/>
  <c r="M198" i="2"/>
  <c r="L198" i="2"/>
  <c r="M482" i="2"/>
  <c r="L482" i="2"/>
  <c r="M160" i="2"/>
  <c r="L160" i="2"/>
  <c r="L202" i="2"/>
  <c r="M202" i="2"/>
  <c r="M356" i="2"/>
  <c r="L356" i="2"/>
  <c r="M29" i="2"/>
  <c r="L29" i="2"/>
  <c r="M345" i="2"/>
  <c r="L345" i="2"/>
  <c r="L385" i="2"/>
  <c r="M385" i="2"/>
  <c r="M126" i="2"/>
  <c r="O126" i="2" s="1"/>
  <c r="L126" i="2"/>
  <c r="L405" i="2"/>
  <c r="M405" i="2"/>
  <c r="M225" i="2"/>
  <c r="L225" i="2"/>
  <c r="M148" i="2"/>
  <c r="L148" i="2"/>
  <c r="M552" i="2"/>
  <c r="L552" i="2"/>
  <c r="Q437" i="2"/>
  <c r="P437" i="2"/>
  <c r="Q367" i="2"/>
  <c r="L544" i="2"/>
  <c r="M544" i="2"/>
  <c r="M58" i="2"/>
  <c r="L58" i="2"/>
  <c r="O468" i="2"/>
  <c r="N468" i="2"/>
  <c r="M136" i="2"/>
  <c r="L136" i="2"/>
  <c r="M334" i="2"/>
  <c r="L334" i="2"/>
  <c r="M127" i="2"/>
  <c r="L127" i="2"/>
  <c r="L214" i="2"/>
  <c r="M214" i="2"/>
  <c r="N245" i="2"/>
  <c r="O245" i="2"/>
  <c r="M346" i="2"/>
  <c r="L346" i="2"/>
  <c r="M306" i="2"/>
  <c r="L306" i="2"/>
  <c r="L504" i="2"/>
  <c r="M504" i="2"/>
  <c r="O275" i="2"/>
  <c r="N275" i="2"/>
  <c r="M337" i="2"/>
  <c r="L337" i="2"/>
  <c r="L289" i="2"/>
  <c r="M289" i="2"/>
  <c r="L263" i="2"/>
  <c r="M263" i="2"/>
  <c r="M297" i="2"/>
  <c r="O297" i="2" s="1"/>
  <c r="L297" i="2"/>
  <c r="M497" i="2"/>
  <c r="L497" i="2"/>
  <c r="M409" i="2"/>
  <c r="L409" i="2"/>
  <c r="M453" i="2"/>
  <c r="L453" i="2"/>
  <c r="M374" i="2"/>
  <c r="L374" i="2"/>
  <c r="M364" i="2"/>
  <c r="L364" i="2"/>
  <c r="N298" i="2"/>
  <c r="L185" i="2"/>
  <c r="N185" i="2" s="1"/>
  <c r="L125" i="2"/>
  <c r="N125" i="2" s="1"/>
  <c r="P125" i="2" s="1"/>
  <c r="L71" i="2"/>
  <c r="N71" i="2" s="1"/>
  <c r="P71" i="2" s="1"/>
  <c r="M36" i="2"/>
  <c r="O36" i="2" s="1"/>
  <c r="L36" i="2"/>
  <c r="N36" i="2" s="1"/>
  <c r="Q95" i="2"/>
  <c r="P95" i="2"/>
  <c r="L468" i="2"/>
  <c r="M114" i="2"/>
  <c r="L114" i="2"/>
  <c r="M93" i="2"/>
  <c r="L93" i="2"/>
  <c r="M533" i="2"/>
  <c r="L533" i="2"/>
  <c r="M473" i="2"/>
  <c r="L473" i="2"/>
  <c r="M312" i="2"/>
  <c r="L312" i="2"/>
  <c r="M81" i="2"/>
  <c r="L81" i="2"/>
  <c r="M524" i="2"/>
  <c r="L524" i="2"/>
  <c r="L539" i="2"/>
  <c r="M539" i="2"/>
  <c r="M45" i="2"/>
  <c r="O45" i="2" s="1"/>
  <c r="Q45" i="2" s="1"/>
  <c r="S45" i="2" s="1"/>
  <c r="L45" i="2"/>
  <c r="M332" i="2"/>
  <c r="L332" i="2"/>
  <c r="M222" i="2"/>
  <c r="L222" i="2"/>
  <c r="L458" i="2"/>
  <c r="M458" i="2"/>
  <c r="M117" i="2"/>
  <c r="O117" i="2" s="1"/>
  <c r="Q117" i="2" s="1"/>
  <c r="L117" i="2"/>
  <c r="N117" i="2" s="1"/>
  <c r="P117" i="2" s="1"/>
  <c r="O240" i="2"/>
  <c r="N240" i="2"/>
  <c r="S232" i="2"/>
  <c r="R232" i="2"/>
  <c r="O70" i="2"/>
  <c r="N70" i="2"/>
  <c r="M360" i="2"/>
  <c r="O360" i="2" s="1"/>
  <c r="Q360" i="2" s="1"/>
  <c r="L360" i="2"/>
  <c r="O235" i="2"/>
  <c r="N235" i="2"/>
  <c r="M206" i="2"/>
  <c r="L206" i="2"/>
  <c r="M228" i="2"/>
  <c r="L228" i="2"/>
  <c r="L220" i="2"/>
  <c r="M220" i="2"/>
  <c r="Q184" i="2"/>
  <c r="P184" i="2"/>
  <c r="O439" i="2"/>
  <c r="N439" i="2"/>
  <c r="L62" i="2"/>
  <c r="M62" i="2"/>
  <c r="O285" i="2"/>
  <c r="N285" i="2"/>
  <c r="Q396" i="2"/>
  <c r="P396" i="2"/>
  <c r="R183" i="2"/>
  <c r="S183" i="2"/>
  <c r="Q122" i="2"/>
  <c r="P122" i="2"/>
  <c r="M474" i="2"/>
  <c r="L474" i="2"/>
  <c r="O313" i="2"/>
  <c r="N313" i="2"/>
  <c r="M541" i="2"/>
  <c r="L541" i="2"/>
  <c r="M32" i="2"/>
  <c r="L32" i="2"/>
  <c r="L120" i="2"/>
  <c r="M120" i="2"/>
  <c r="M534" i="2"/>
  <c r="L534" i="2"/>
  <c r="M174" i="2"/>
  <c r="L174" i="2"/>
  <c r="L278" i="2"/>
  <c r="M278" i="2"/>
  <c r="M508" i="2"/>
  <c r="O508" i="2" s="1"/>
  <c r="L508" i="2"/>
  <c r="N508" i="2" s="1"/>
  <c r="L514" i="2"/>
  <c r="M514" i="2"/>
  <c r="M398" i="2"/>
  <c r="L398" i="2"/>
  <c r="M426" i="2"/>
  <c r="L426" i="2"/>
  <c r="M102" i="2"/>
  <c r="L102" i="2"/>
  <c r="W415" i="2"/>
  <c r="V415" i="2"/>
  <c r="M276" i="2"/>
  <c r="L276" i="2"/>
  <c r="L542" i="2"/>
  <c r="M542" i="2"/>
  <c r="M309" i="2"/>
  <c r="L309" i="2"/>
  <c r="M190" i="2"/>
  <c r="O190" i="2" s="1"/>
  <c r="L190" i="2"/>
  <c r="M218" i="2"/>
  <c r="L218" i="2"/>
  <c r="N389" i="2"/>
  <c r="O389" i="2"/>
  <c r="M105" i="2"/>
  <c r="O105" i="2" s="1"/>
  <c r="L105" i="2"/>
  <c r="N105" i="2" s="1"/>
  <c r="Q298" i="2"/>
  <c r="P298" i="2"/>
  <c r="M111" i="2"/>
  <c r="O111" i="2" s="1"/>
  <c r="L111" i="2"/>
  <c r="N111" i="2" s="1"/>
  <c r="O185" i="2"/>
  <c r="O423" i="2"/>
  <c r="N423" i="2"/>
  <c r="Q125" i="2"/>
  <c r="L131" i="2"/>
  <c r="M131" i="2"/>
  <c r="Q71" i="2"/>
  <c r="M192" i="2"/>
  <c r="O192" i="2" s="1"/>
  <c r="L192" i="2"/>
  <c r="N192" i="2" s="1"/>
  <c r="M488" i="2"/>
  <c r="L488" i="2"/>
  <c r="M130" i="2"/>
  <c r="L130" i="2"/>
  <c r="N379" i="2"/>
  <c r="O379" i="2"/>
  <c r="M115" i="2"/>
  <c r="L115" i="2"/>
  <c r="M153" i="2"/>
  <c r="L153" i="2"/>
  <c r="L362" i="2"/>
  <c r="M362" i="2"/>
  <c r="Q323" i="2"/>
  <c r="P323" i="2"/>
  <c r="Q499" i="2"/>
  <c r="P499" i="2"/>
  <c r="M142" i="2"/>
  <c r="L142" i="2"/>
  <c r="N326" i="2"/>
  <c r="O326" i="2"/>
  <c r="M94" i="2"/>
  <c r="L94" i="2"/>
  <c r="L178" i="2"/>
  <c r="M178" i="2"/>
  <c r="M461" i="2"/>
  <c r="O461" i="2" s="1"/>
  <c r="L461" i="2"/>
  <c r="M156" i="2"/>
  <c r="L156" i="2"/>
  <c r="M116" i="2"/>
  <c r="O116" i="2" s="1"/>
  <c r="L116" i="2"/>
  <c r="N404" i="2"/>
  <c r="O404" i="2"/>
  <c r="M320" i="2"/>
  <c r="L320" i="2"/>
  <c r="L466" i="2"/>
  <c r="M466" i="2"/>
  <c r="M166" i="2"/>
  <c r="L166" i="2"/>
  <c r="O124" i="2"/>
  <c r="N124" i="2"/>
  <c r="M493" i="2"/>
  <c r="L493" i="2"/>
  <c r="N447" i="2"/>
  <c r="O447" i="2"/>
  <c r="O376" i="2"/>
  <c r="N376" i="2"/>
  <c r="M46" i="2"/>
  <c r="L46" i="2"/>
  <c r="Q155" i="2"/>
  <c r="P155" i="2"/>
  <c r="M464" i="2"/>
  <c r="L464" i="2"/>
  <c r="M132" i="2"/>
  <c r="L132" i="2"/>
  <c r="O104" i="2"/>
  <c r="Q104" i="2" s="1"/>
  <c r="N104" i="2"/>
  <c r="L269" i="2"/>
  <c r="M269" i="2"/>
  <c r="O149" i="2"/>
  <c r="N149" i="2"/>
  <c r="L224" i="2"/>
  <c r="M224" i="2"/>
  <c r="L284" i="2"/>
  <c r="M284" i="2"/>
  <c r="M34" i="2"/>
  <c r="L34" i="2"/>
  <c r="O547" i="2"/>
  <c r="N547" i="2"/>
  <c r="M412" i="2"/>
  <c r="L412" i="2"/>
  <c r="T403" i="2"/>
  <c r="U403" i="2"/>
  <c r="L237" i="2"/>
  <c r="M237" i="2"/>
  <c r="O388" i="2"/>
  <c r="N388" i="2"/>
  <c r="N353" i="2"/>
  <c r="O353" i="2"/>
  <c r="N381" i="2"/>
  <c r="O381" i="2"/>
  <c r="O159" i="2"/>
  <c r="N159" i="2"/>
  <c r="L352" i="2"/>
  <c r="N352" i="2" s="1"/>
  <c r="L446" i="2"/>
  <c r="M446" i="2"/>
  <c r="O485" i="2"/>
  <c r="N485" i="2"/>
  <c r="O418" i="2"/>
  <c r="N418" i="2"/>
  <c r="N282" i="2"/>
  <c r="O282" i="2"/>
  <c r="M531" i="2"/>
  <c r="O531" i="2" s="1"/>
  <c r="L531" i="2"/>
  <c r="M129" i="2"/>
  <c r="O129" i="2" s="1"/>
  <c r="L129" i="2"/>
  <c r="M91" i="2"/>
  <c r="L91" i="2"/>
  <c r="Q479" i="2"/>
  <c r="P479" i="2"/>
  <c r="O484" i="2"/>
  <c r="Q336" i="2"/>
  <c r="P336" i="2"/>
  <c r="M168" i="2"/>
  <c r="L168" i="2"/>
  <c r="M85" i="2"/>
  <c r="L85" i="2"/>
  <c r="M173" i="2"/>
  <c r="O173" i="2" s="1"/>
  <c r="L173" i="2"/>
  <c r="M53" i="2"/>
  <c r="O53" i="2" s="1"/>
  <c r="L53" i="2"/>
  <c r="M555" i="2"/>
  <c r="L555" i="2"/>
  <c r="M442" i="2"/>
  <c r="L442" i="2"/>
  <c r="M123" i="2"/>
  <c r="L123" i="2"/>
  <c r="M145" i="2"/>
  <c r="L145" i="2"/>
  <c r="M89" i="2"/>
  <c r="L89" i="2"/>
  <c r="L441" i="2"/>
  <c r="M441" i="2"/>
  <c r="M109" i="2"/>
  <c r="L109" i="2"/>
  <c r="L238" i="2"/>
  <c r="M238" i="2"/>
  <c r="L59" i="2"/>
  <c r="M59" i="2"/>
  <c r="L257" i="2"/>
  <c r="M257" i="2"/>
  <c r="M538" i="2"/>
  <c r="L538" i="2"/>
  <c r="M372" i="2"/>
  <c r="L372" i="2"/>
  <c r="L292" i="2"/>
  <c r="M292" i="2"/>
  <c r="P462" i="2"/>
  <c r="Q462" i="2"/>
  <c r="M354" i="2"/>
  <c r="L354" i="2"/>
  <c r="L201" i="2"/>
  <c r="N201" i="2" s="1"/>
  <c r="M133" i="2"/>
  <c r="L133" i="2"/>
  <c r="M377" i="2"/>
  <c r="L377" i="2"/>
  <c r="M252" i="2"/>
  <c r="L252" i="2"/>
  <c r="M432" i="2"/>
  <c r="L432" i="2"/>
  <c r="L517" i="2"/>
  <c r="M517" i="2"/>
  <c r="M250" i="2"/>
  <c r="O250" i="2" s="1"/>
  <c r="L250" i="2"/>
  <c r="L86" i="2"/>
  <c r="L164" i="2"/>
  <c r="N164" i="2" s="1"/>
  <c r="N480" i="2"/>
  <c r="O480" i="2"/>
  <c r="L83" i="2"/>
  <c r="M83" i="2"/>
  <c r="M489" i="2"/>
  <c r="L489" i="2"/>
  <c r="M460" i="2"/>
  <c r="L460" i="2"/>
  <c r="M382" i="2"/>
  <c r="L382" i="2"/>
  <c r="M477" i="2"/>
  <c r="L477" i="2"/>
  <c r="L286" i="2"/>
  <c r="M286" i="2"/>
  <c r="N196" i="2"/>
  <c r="O196" i="2"/>
  <c r="M438" i="2"/>
  <c r="L438" i="2"/>
  <c r="N475" i="2"/>
  <c r="P475" i="2" s="1"/>
  <c r="V495" i="2"/>
  <c r="W495" i="2"/>
  <c r="L291" i="2"/>
  <c r="M291" i="2"/>
  <c r="M429" i="2"/>
  <c r="O429" i="2" s="1"/>
  <c r="Q429" i="2" s="1"/>
  <c r="L429" i="2"/>
  <c r="L47" i="2"/>
  <c r="M47" i="2"/>
  <c r="L342" i="2"/>
  <c r="M342" i="2"/>
  <c r="L390" i="2"/>
  <c r="M390" i="2"/>
  <c r="M43" i="2"/>
  <c r="L43" i="2"/>
  <c r="S456" i="2"/>
  <c r="R456" i="2"/>
  <c r="P558" i="2"/>
  <c r="Q558" i="2"/>
  <c r="M233" i="2"/>
  <c r="L233" i="2"/>
  <c r="M65" i="2"/>
  <c r="O65" i="2" s="1"/>
  <c r="L65" i="2"/>
  <c r="L143" i="2"/>
  <c r="M143" i="2"/>
  <c r="L204" i="2"/>
  <c r="M204" i="2"/>
  <c r="L449" i="2"/>
  <c r="M449" i="2"/>
  <c r="O110" i="2"/>
  <c r="N110" i="2"/>
  <c r="L69" i="2"/>
  <c r="M69" i="2"/>
  <c r="M242" i="2"/>
  <c r="L242" i="2"/>
  <c r="L28" i="2"/>
  <c r="M28" i="2"/>
  <c r="O144" i="2"/>
  <c r="N144" i="2"/>
  <c r="M234" i="2"/>
  <c r="L234" i="2"/>
  <c r="M64" i="2"/>
  <c r="L64" i="2"/>
  <c r="M147" i="2"/>
  <c r="L147" i="2"/>
  <c r="M31" i="2"/>
  <c r="L31" i="2"/>
  <c r="M417" i="2"/>
  <c r="L417" i="2"/>
  <c r="M79" i="2"/>
  <c r="L79" i="2"/>
  <c r="O411" i="2"/>
  <c r="N411" i="2"/>
  <c r="M440" i="2"/>
  <c r="O440" i="2" s="1"/>
  <c r="L440" i="2"/>
  <c r="M60" i="2"/>
  <c r="L60" i="2"/>
  <c r="M56" i="2"/>
  <c r="O56" i="2" s="1"/>
  <c r="L56" i="2"/>
  <c r="L68" i="2"/>
  <c r="M68" i="2"/>
  <c r="M528" i="2"/>
  <c r="L528" i="2"/>
  <c r="M454" i="2"/>
  <c r="O454" i="2" s="1"/>
  <c r="Q454" i="2" s="1"/>
  <c r="L454" i="2"/>
  <c r="O201" i="2"/>
  <c r="M106" i="2"/>
  <c r="L106" i="2"/>
  <c r="M212" i="2"/>
  <c r="L212" i="2"/>
  <c r="L509" i="2"/>
  <c r="M509" i="2"/>
  <c r="M138" i="2"/>
  <c r="O138" i="2" s="1"/>
  <c r="L138" i="2"/>
  <c r="M308" i="2"/>
  <c r="L308" i="2"/>
  <c r="O86" i="2"/>
  <c r="N86" i="2"/>
  <c r="M400" i="2"/>
  <c r="L400" i="2"/>
  <c r="O164" i="2"/>
  <c r="M193" i="2"/>
  <c r="L193" i="2"/>
  <c r="L221" i="2"/>
  <c r="M221" i="2"/>
  <c r="M100" i="2"/>
  <c r="L100" i="2"/>
  <c r="M209" i="2"/>
  <c r="L209" i="2"/>
  <c r="M90" i="2"/>
  <c r="O90" i="2" s="1"/>
  <c r="Q90" i="2" s="1"/>
  <c r="S90" i="2" s="1"/>
  <c r="L90" i="2"/>
  <c r="N241" i="2"/>
  <c r="O241" i="2"/>
  <c r="M172" i="2"/>
  <c r="L172" i="2"/>
  <c r="L350" i="2"/>
  <c r="M350" i="2"/>
  <c r="Q475" i="2"/>
  <c r="M42" i="2"/>
  <c r="O42" i="2" s="1"/>
  <c r="Q42" i="2" s="1"/>
  <c r="S42" i="2" s="1"/>
  <c r="L42" i="2"/>
  <c r="M523" i="2"/>
  <c r="L523" i="2"/>
  <c r="L244" i="2"/>
  <c r="M244" i="2"/>
  <c r="O271" i="2"/>
  <c r="Q271" i="2" s="1"/>
  <c r="N271" i="2"/>
  <c r="P271" i="2" s="1"/>
  <c r="M137" i="2"/>
  <c r="L137" i="2"/>
  <c r="M500" i="2"/>
  <c r="L500" i="2"/>
  <c r="L444" i="2"/>
  <c r="M444" i="2"/>
  <c r="M394" i="2"/>
  <c r="L394" i="2"/>
  <c r="O246" i="2"/>
  <c r="N246" i="2"/>
  <c r="M248" i="2"/>
  <c r="L248" i="2"/>
  <c r="M103" i="2"/>
  <c r="L103" i="2"/>
  <c r="M205" i="2"/>
  <c r="O205" i="2" s="1"/>
  <c r="Q205" i="2" s="1"/>
  <c r="L205" i="2"/>
  <c r="L67" i="2"/>
  <c r="N67" i="2" s="1"/>
  <c r="N375" i="2"/>
  <c r="O375" i="2"/>
  <c r="M340" i="2"/>
  <c r="L340" i="2"/>
  <c r="O171" i="2"/>
  <c r="N171" i="2"/>
  <c r="L226" i="2"/>
  <c r="M226" i="2"/>
  <c r="M513" i="2"/>
  <c r="L513" i="2"/>
  <c r="N280" i="2"/>
  <c r="O280" i="2"/>
  <c r="N165" i="2"/>
  <c r="P165" i="2" s="1"/>
  <c r="L268" i="2"/>
  <c r="M268" i="2"/>
  <c r="L370" i="2"/>
  <c r="L260" i="2"/>
  <c r="M260" i="2"/>
  <c r="M52" i="2"/>
  <c r="L52" i="2"/>
  <c r="L101" i="2"/>
  <c r="N101" i="2" s="1"/>
  <c r="P101" i="2" s="1"/>
  <c r="R101" i="2" s="1"/>
  <c r="O307" i="2"/>
  <c r="N307" i="2"/>
  <c r="L158" i="2"/>
  <c r="M158" i="2"/>
  <c r="N487" i="2"/>
  <c r="L452" i="2"/>
  <c r="M452" i="2"/>
  <c r="O243" i="2"/>
  <c r="N243" i="2"/>
  <c r="M333" i="2"/>
  <c r="L333" i="2"/>
  <c r="M55" i="2"/>
  <c r="O55" i="2" s="1"/>
  <c r="Q55" i="2" s="1"/>
  <c r="S55" i="2" s="1"/>
  <c r="L55" i="2"/>
  <c r="Q80" i="2"/>
  <c r="P80" i="2"/>
  <c r="N215" i="2"/>
  <c r="O215" i="2"/>
  <c r="M445" i="2"/>
  <c r="L445" i="2"/>
  <c r="M37" i="2"/>
  <c r="L37" i="2"/>
  <c r="M38" i="2"/>
  <c r="L38" i="2"/>
  <c r="L92" i="2"/>
  <c r="M92" i="2"/>
  <c r="M393" i="2"/>
  <c r="L393" i="2"/>
  <c r="U465" i="2"/>
  <c r="T465" i="2"/>
  <c r="L75" i="2"/>
  <c r="M75" i="2"/>
  <c r="M430" i="2"/>
  <c r="L430" i="2"/>
  <c r="M422" i="2"/>
  <c r="L422" i="2"/>
  <c r="M128" i="2"/>
  <c r="L128" i="2"/>
  <c r="M99" i="2"/>
  <c r="O99" i="2" s="1"/>
  <c r="L99" i="2"/>
  <c r="M510" i="2"/>
  <c r="L510" i="2"/>
  <c r="M378" i="2"/>
  <c r="L378" i="2"/>
  <c r="O180" i="2"/>
  <c r="Q180" i="2" s="1"/>
  <c r="N180" i="2"/>
  <c r="M310" i="2"/>
  <c r="L310" i="2"/>
  <c r="L51" i="2"/>
  <c r="M51" i="2"/>
  <c r="O179" i="2"/>
  <c r="N179" i="2"/>
  <c r="Q74" i="2"/>
  <c r="P74" i="2"/>
  <c r="M277" i="2"/>
  <c r="L277" i="2"/>
  <c r="L402" i="2"/>
  <c r="M402" i="2"/>
  <c r="M182" i="2"/>
  <c r="L182" i="2"/>
  <c r="L526" i="2"/>
  <c r="M526" i="2"/>
  <c r="M66" i="2"/>
  <c r="L66" i="2"/>
  <c r="O67" i="2"/>
  <c r="M261" i="2"/>
  <c r="L261" i="2"/>
  <c r="O152" i="2"/>
  <c r="N152" i="2"/>
  <c r="M433" i="2"/>
  <c r="L433" i="2"/>
  <c r="M54" i="2"/>
  <c r="L54" i="2"/>
  <c r="L188" i="2"/>
  <c r="M188" i="2"/>
  <c r="M169" i="2"/>
  <c r="L169" i="2"/>
  <c r="M57" i="2"/>
  <c r="O57" i="2" s="1"/>
  <c r="Q57" i="2" s="1"/>
  <c r="L57" i="2"/>
  <c r="Q165" i="2"/>
  <c r="L30" i="2"/>
  <c r="M30" i="2"/>
  <c r="O370" i="2"/>
  <c r="N370" i="2"/>
  <c r="M550" i="2"/>
  <c r="L550" i="2"/>
  <c r="L39" i="2"/>
  <c r="M39" i="2"/>
  <c r="O140" i="2"/>
  <c r="N140" i="2"/>
  <c r="L273" i="2"/>
  <c r="M273" i="2"/>
  <c r="S101" i="2"/>
  <c r="L408" i="2"/>
  <c r="M408" i="2"/>
  <c r="M478" i="2"/>
  <c r="L478" i="2"/>
  <c r="M361" i="2"/>
  <c r="L361" i="2"/>
  <c r="M73" i="2"/>
  <c r="L73" i="2"/>
  <c r="L414" i="2"/>
  <c r="M414" i="2"/>
  <c r="M44" i="2"/>
  <c r="O44" i="2" s="1"/>
  <c r="Q44" i="2" s="1"/>
  <c r="S44" i="2" s="1"/>
  <c r="L44" i="2"/>
  <c r="L553" i="2"/>
  <c r="M553" i="2"/>
  <c r="Q487" i="2"/>
  <c r="P487" i="2"/>
  <c r="M496" i="2"/>
  <c r="L496" i="2"/>
  <c r="O348" i="2"/>
  <c r="N348" i="2"/>
  <c r="M97" i="2"/>
  <c r="L97" i="2"/>
  <c r="Q459" i="2"/>
  <c r="P459" i="2"/>
  <c r="M146" i="2"/>
  <c r="L146" i="2"/>
  <c r="M401" i="2"/>
  <c r="L401" i="2"/>
  <c r="M253" i="2"/>
  <c r="L253" i="2"/>
  <c r="M265" i="2"/>
  <c r="L265" i="2"/>
  <c r="M249" i="2"/>
  <c r="L249" i="2"/>
  <c r="L525" i="2"/>
  <c r="M525" i="2"/>
  <c r="M506" i="2"/>
  <c r="L506" i="2"/>
  <c r="M256" i="2"/>
  <c r="L256" i="2"/>
  <c r="L322" i="2"/>
  <c r="M322" i="2"/>
  <c r="M391" i="2"/>
  <c r="O391" i="2" s="1"/>
  <c r="L391" i="2"/>
  <c r="L548" i="2"/>
  <c r="N548" i="2" s="1"/>
  <c r="P548" i="2" s="1"/>
  <c r="R548" i="2" s="1"/>
  <c r="T548" i="2" s="1"/>
  <c r="V548" i="2" s="1"/>
  <c r="X548" i="2" s="1"/>
  <c r="M230" i="2"/>
  <c r="L230" i="2"/>
  <c r="M61" i="2"/>
  <c r="L61" i="2"/>
  <c r="L76" i="2"/>
  <c r="N76" i="2" s="1"/>
  <c r="P76" i="2" s="1"/>
  <c r="N435" i="2"/>
  <c r="P435" i="2" s="1"/>
  <c r="R435" i="2" s="1"/>
  <c r="L546" i="2"/>
  <c r="N546" i="2" s="1"/>
  <c r="L49" i="2"/>
  <c r="N49" i="2" s="1"/>
  <c r="P49" i="2" s="1"/>
  <c r="M40" i="2"/>
  <c r="L40" i="2"/>
  <c r="O303" i="2"/>
  <c r="N303" i="2"/>
  <c r="Q471" i="2"/>
  <c r="P471" i="2"/>
  <c r="M229" i="2"/>
  <c r="L229" i="2"/>
  <c r="L518" i="2"/>
  <c r="N518" i="2" s="1"/>
  <c r="M270" i="2"/>
  <c r="L270" i="2"/>
  <c r="L329" i="2"/>
  <c r="N329" i="2" s="1"/>
  <c r="P329" i="2" s="1"/>
  <c r="R329" i="2" s="1"/>
  <c r="M511" i="2"/>
  <c r="L511" i="2"/>
  <c r="M112" i="2"/>
  <c r="L112" i="2"/>
  <c r="L545" i="2"/>
  <c r="N545" i="2" s="1"/>
  <c r="O450" i="2"/>
  <c r="N450" i="2"/>
  <c r="L72" i="2"/>
  <c r="M72" i="2"/>
  <c r="M502" i="2"/>
  <c r="L502" i="2"/>
  <c r="L330" i="2"/>
  <c r="M330" i="2"/>
  <c r="M162" i="2"/>
  <c r="L162" i="2"/>
  <c r="L530" i="2"/>
  <c r="M530" i="2"/>
  <c r="N254" i="2"/>
  <c r="O254" i="2"/>
  <c r="M98" i="2"/>
  <c r="L98" i="2"/>
  <c r="L27" i="2"/>
  <c r="M27" i="2"/>
  <c r="O339" i="2"/>
  <c r="N339" i="2"/>
  <c r="M154" i="2"/>
  <c r="L154" i="2"/>
  <c r="M48" i="2"/>
  <c r="O48" i="2" s="1"/>
  <c r="L48" i="2"/>
  <c r="O119" i="2"/>
  <c r="N119" i="2"/>
  <c r="M397" i="2"/>
  <c r="L397" i="2"/>
  <c r="L304" i="2"/>
  <c r="M304" i="2"/>
  <c r="O472" i="2"/>
  <c r="N472" i="2"/>
  <c r="O327" i="2"/>
  <c r="N327" i="2"/>
  <c r="L436" i="2"/>
  <c r="M436" i="2"/>
  <c r="M344" i="2"/>
  <c r="O344" i="2" s="1"/>
  <c r="Q344" i="2" s="1"/>
  <c r="S344" i="2" s="1"/>
  <c r="U344" i="2" s="1"/>
  <c r="L344" i="2"/>
  <c r="M369" i="2"/>
  <c r="L369" i="2"/>
  <c r="M505" i="2"/>
  <c r="L505" i="2"/>
  <c r="L296" i="2"/>
  <c r="M296" i="2"/>
  <c r="L420" i="2"/>
  <c r="M420" i="2"/>
  <c r="Q299" i="2"/>
  <c r="P299" i="2"/>
  <c r="S483" i="2"/>
  <c r="R483" i="2"/>
  <c r="P527" i="2"/>
  <c r="Q527" i="2"/>
  <c r="Q247" i="2"/>
  <c r="P247" i="2"/>
  <c r="U407" i="2"/>
  <c r="T407" i="2"/>
  <c r="Q371" i="2"/>
  <c r="P371" i="2"/>
  <c r="P503" i="2"/>
  <c r="Q503" i="2"/>
  <c r="Q239" i="2"/>
  <c r="P239" i="2"/>
  <c r="Q341" i="2"/>
  <c r="P341" i="2"/>
  <c r="P520" i="2"/>
  <c r="Q520" i="2"/>
  <c r="R219" i="2"/>
  <c r="S219" i="2"/>
  <c r="Q431" i="2"/>
  <c r="P431" i="2"/>
  <c r="Y413" i="2"/>
  <c r="X413" i="2"/>
  <c r="Q455" i="2"/>
  <c r="P455" i="2"/>
  <c r="W311" i="2"/>
  <c r="V311" i="2"/>
  <c r="P331" i="2"/>
  <c r="Q331" i="2"/>
  <c r="R335" i="2"/>
  <c r="S335" i="2"/>
  <c r="P208" i="2"/>
  <c r="Q208" i="2"/>
  <c r="P211" i="2"/>
  <c r="Q211" i="2"/>
  <c r="P283" i="2"/>
  <c r="Q283" i="2"/>
  <c r="Y387" i="2"/>
  <c r="X387" i="2"/>
  <c r="Q424" i="2"/>
  <c r="P424" i="2"/>
  <c r="Q170" i="2"/>
  <c r="P170" i="2"/>
  <c r="Q357" i="2"/>
  <c r="P357" i="2"/>
  <c r="P217" i="2"/>
  <c r="Q217" i="2"/>
  <c r="Q236" i="2"/>
  <c r="P236" i="2"/>
  <c r="Q259" i="2"/>
  <c r="P259" i="2"/>
  <c r="P363" i="2"/>
  <c r="Q363" i="2"/>
  <c r="Q512" i="2"/>
  <c r="P512" i="2"/>
  <c r="Q494" i="2"/>
  <c r="P494" i="2"/>
  <c r="W318" i="2"/>
  <c r="V318" i="2"/>
  <c r="P255" i="2"/>
  <c r="Q255" i="2"/>
  <c r="Q383" i="2"/>
  <c r="P383" i="2"/>
  <c r="P293" i="2"/>
  <c r="Q293" i="2"/>
  <c r="P427" i="2"/>
  <c r="Q427" i="2"/>
  <c r="Q189" i="2"/>
  <c r="P189" i="2"/>
  <c r="Q315" i="2"/>
  <c r="P315" i="2"/>
  <c r="Q281" i="2"/>
  <c r="P281" i="2"/>
  <c r="Q203" i="2"/>
  <c r="P203" i="2"/>
  <c r="Q195" i="2"/>
  <c r="P195" i="2"/>
  <c r="P301" i="2"/>
  <c r="Q301" i="2"/>
  <c r="Q507" i="2"/>
  <c r="P507" i="2"/>
  <c r="U25" i="2"/>
  <c r="T25" i="2"/>
  <c r="P443" i="2"/>
  <c r="Q443" i="2"/>
  <c r="U451" i="2"/>
  <c r="T451" i="2"/>
  <c r="Q194" i="2"/>
  <c r="P194" i="2"/>
  <c r="V395" i="2"/>
  <c r="W395" i="2"/>
  <c r="Q491" i="2"/>
  <c r="P491" i="2"/>
  <c r="Q319" i="2"/>
  <c r="P319" i="2"/>
  <c r="P522" i="2"/>
  <c r="Q522" i="2"/>
  <c r="U161" i="2"/>
  <c r="T161" i="2"/>
  <c r="P536" i="2"/>
  <c r="Q536" i="2"/>
  <c r="T399" i="2"/>
  <c r="U399" i="2"/>
  <c r="W187" i="2"/>
  <c r="V187" i="2"/>
  <c r="Q279" i="2"/>
  <c r="P279" i="2"/>
  <c r="P549" i="2"/>
  <c r="Q549" i="2"/>
  <c r="Q316" i="2"/>
  <c r="P316" i="2"/>
  <c r="P163" i="2"/>
  <c r="Q163" i="2"/>
  <c r="S463" i="2"/>
  <c r="R463" i="2"/>
  <c r="Q191" i="2"/>
  <c r="P191" i="2"/>
  <c r="T295" i="2"/>
  <c r="U295" i="2"/>
  <c r="S347" i="2"/>
  <c r="R347" i="2"/>
  <c r="Q290" i="2"/>
  <c r="P290" i="2"/>
  <c r="Q210" i="2"/>
  <c r="P210" i="2"/>
  <c r="P227" i="2"/>
  <c r="Q227" i="2"/>
  <c r="Y343" i="2"/>
  <c r="X343" i="2"/>
  <c r="Q470" i="2"/>
  <c r="P470" i="2"/>
  <c r="P287" i="2"/>
  <c r="Q287" i="2"/>
  <c r="Q197" i="2"/>
  <c r="P197" i="2"/>
  <c r="S515" i="2"/>
  <c r="R515" i="2"/>
  <c r="P231" i="2"/>
  <c r="Q231" i="2"/>
  <c r="Q175" i="2"/>
  <c r="P175" i="2"/>
  <c r="AQ86" i="2" l="1"/>
  <c r="AR86" i="2"/>
  <c r="AY467" i="2"/>
  <c r="AZ467" i="2"/>
  <c r="BA467" i="2" s="1"/>
  <c r="AU215" i="2"/>
  <c r="AV215" i="2"/>
  <c r="AQ212" i="2"/>
  <c r="AR212" i="2"/>
  <c r="AR334" i="2"/>
  <c r="AQ334" i="2"/>
  <c r="AO234" i="2"/>
  <c r="AP234" i="2"/>
  <c r="AU286" i="2"/>
  <c r="AV286" i="2"/>
  <c r="AQ366" i="2"/>
  <c r="AR366" i="2"/>
  <c r="AU219" i="2"/>
  <c r="AV219" i="2"/>
  <c r="AO281" i="2"/>
  <c r="AP281" i="2"/>
  <c r="AP242" i="2"/>
  <c r="AO242" i="2"/>
  <c r="AZ271" i="2"/>
  <c r="BA271" i="2" s="1"/>
  <c r="AY271" i="2"/>
  <c r="AT430" i="2"/>
  <c r="AS430" i="2"/>
  <c r="AW179" i="2"/>
  <c r="AX179" i="2"/>
  <c r="AP342" i="2"/>
  <c r="AO342" i="2"/>
  <c r="AQ89" i="2"/>
  <c r="AR89" i="2"/>
  <c r="AO473" i="2"/>
  <c r="AP473" i="2"/>
  <c r="AS53" i="2"/>
  <c r="AT53" i="2"/>
  <c r="AV31" i="2"/>
  <c r="AU31" i="2"/>
  <c r="AO522" i="2"/>
  <c r="AP522" i="2"/>
  <c r="AO524" i="2"/>
  <c r="AP524" i="2"/>
  <c r="AS198" i="2"/>
  <c r="AT198" i="2"/>
  <c r="AR232" i="2"/>
  <c r="AQ232" i="2"/>
  <c r="BA37" i="2"/>
  <c r="AS558" i="2"/>
  <c r="AT558" i="2"/>
  <c r="AO322" i="2"/>
  <c r="AP322" i="2"/>
  <c r="AS148" i="2"/>
  <c r="AT148" i="2"/>
  <c r="BA446" i="2"/>
  <c r="AS246" i="2"/>
  <c r="AT246" i="2"/>
  <c r="AO449" i="2"/>
  <c r="AP449" i="2"/>
  <c r="AQ432" i="2"/>
  <c r="AR432" i="2"/>
  <c r="AO171" i="2"/>
  <c r="AP171" i="2"/>
  <c r="AS409" i="2"/>
  <c r="AT409" i="2"/>
  <c r="AO363" i="2"/>
  <c r="AP363" i="2"/>
  <c r="AS468" i="2"/>
  <c r="AT468" i="2"/>
  <c r="AQ436" i="2"/>
  <c r="AR436" i="2"/>
  <c r="AT108" i="2"/>
  <c r="AS108" i="2"/>
  <c r="AX489" i="2"/>
  <c r="AW489" i="2"/>
  <c r="AS289" i="2"/>
  <c r="AT289" i="2"/>
  <c r="AU106" i="2"/>
  <c r="AV106" i="2"/>
  <c r="AQ162" i="2"/>
  <c r="AR162" i="2"/>
  <c r="AQ259" i="2"/>
  <c r="AR259" i="2"/>
  <c r="AO406" i="2"/>
  <c r="AP406" i="2"/>
  <c r="AO293" i="2"/>
  <c r="AP293" i="2"/>
  <c r="AO382" i="2"/>
  <c r="AP382" i="2"/>
  <c r="AT129" i="2"/>
  <c r="AS129" i="2"/>
  <c r="AQ330" i="2"/>
  <c r="AR330" i="2"/>
  <c r="AR434" i="2"/>
  <c r="AQ434" i="2"/>
  <c r="AT340" i="2"/>
  <c r="AS340" i="2"/>
  <c r="AO94" i="2"/>
  <c r="AP94" i="2"/>
  <c r="AR78" i="2"/>
  <c r="AQ78" i="2"/>
  <c r="AW133" i="2"/>
  <c r="AX133" i="2"/>
  <c r="AP569" i="2"/>
  <c r="AO569" i="2"/>
  <c r="AS26" i="2"/>
  <c r="AT26" i="2"/>
  <c r="AQ195" i="2"/>
  <c r="AR195" i="2"/>
  <c r="AO438" i="2"/>
  <c r="AP438" i="2"/>
  <c r="AY312" i="2"/>
  <c r="AZ312" i="2"/>
  <c r="BA312" i="2" s="1"/>
  <c r="AS38" i="2"/>
  <c r="AT38" i="2"/>
  <c r="AS287" i="2"/>
  <c r="AT287" i="2"/>
  <c r="AO183" i="2"/>
  <c r="AP183" i="2"/>
  <c r="AS119" i="2"/>
  <c r="AT119" i="2"/>
  <c r="AO401" i="2"/>
  <c r="AP401" i="2"/>
  <c r="AU90" i="2"/>
  <c r="AV90" i="2"/>
  <c r="AU105" i="2"/>
  <c r="AV105" i="2"/>
  <c r="AQ356" i="2"/>
  <c r="AR356" i="2"/>
  <c r="AS538" i="2"/>
  <c r="AT538" i="2"/>
  <c r="BA80" i="2"/>
  <c r="AS262" i="2"/>
  <c r="AT262" i="2"/>
  <c r="AO257" i="2"/>
  <c r="AP257" i="2"/>
  <c r="AW52" i="2"/>
  <c r="AX52" i="2"/>
  <c r="AR367" i="2"/>
  <c r="AQ367" i="2"/>
  <c r="AW50" i="2"/>
  <c r="AX50" i="2"/>
  <c r="AT62" i="2"/>
  <c r="AS62" i="2"/>
  <c r="AP42" i="2"/>
  <c r="AO42" i="2"/>
  <c r="AS318" i="2"/>
  <c r="AT318" i="2"/>
  <c r="AO71" i="2"/>
  <c r="AP71" i="2"/>
  <c r="AP469" i="2"/>
  <c r="AO469" i="2"/>
  <c r="AQ84" i="2"/>
  <c r="AR84" i="2"/>
  <c r="AY498" i="2"/>
  <c r="AZ498" i="2"/>
  <c r="BA498" i="2" s="1"/>
  <c r="AQ499" i="2"/>
  <c r="AR499" i="2"/>
  <c r="AO60" i="2"/>
  <c r="AP60" i="2"/>
  <c r="AO292" i="2"/>
  <c r="AP292" i="2"/>
  <c r="AX502" i="2"/>
  <c r="AW502" i="2"/>
  <c r="AO346" i="2"/>
  <c r="AP346" i="2"/>
  <c r="AP178" i="2"/>
  <c r="AO178" i="2"/>
  <c r="AQ275" i="2"/>
  <c r="AR275" i="2"/>
  <c r="AP426" i="2"/>
  <c r="AO426" i="2"/>
  <c r="AQ494" i="2"/>
  <c r="AR494" i="2"/>
  <c r="AU523" i="2"/>
  <c r="AV523" i="2"/>
  <c r="AQ422" i="2"/>
  <c r="AR422" i="2"/>
  <c r="AO327" i="2"/>
  <c r="AP327" i="2"/>
  <c r="AO413" i="2"/>
  <c r="AP413" i="2"/>
  <c r="AR188" i="2"/>
  <c r="AQ188" i="2"/>
  <c r="AO534" i="2"/>
  <c r="AP534" i="2"/>
  <c r="AS456" i="2"/>
  <c r="AT456" i="2"/>
  <c r="AQ98" i="2"/>
  <c r="AR98" i="2"/>
  <c r="AW474" i="2"/>
  <c r="AX474" i="2"/>
  <c r="AS437" i="2"/>
  <c r="AT437" i="2"/>
  <c r="AR496" i="2"/>
  <c r="AQ496" i="2"/>
  <c r="AO504" i="2"/>
  <c r="AP504" i="2"/>
  <c r="AQ46" i="2"/>
  <c r="AR46" i="2"/>
  <c r="AS564" i="2"/>
  <c r="AT564" i="2"/>
  <c r="AU303" i="2"/>
  <c r="AV303" i="2"/>
  <c r="AV172" i="2"/>
  <c r="AU172" i="2"/>
  <c r="AV420" i="2"/>
  <c r="AU420" i="2"/>
  <c r="AQ97" i="2"/>
  <c r="AR97" i="2"/>
  <c r="AQ93" i="2"/>
  <c r="AR93" i="2"/>
  <c r="AO321" i="2"/>
  <c r="AP321" i="2"/>
  <c r="AS228" i="2"/>
  <c r="AT228" i="2"/>
  <c r="AT389" i="2"/>
  <c r="AS389" i="2"/>
  <c r="AW310" i="2"/>
  <c r="AX310" i="2"/>
  <c r="AZ102" i="2"/>
  <c r="BA102" i="2" s="1"/>
  <c r="AY102" i="2"/>
  <c r="AU294" i="2"/>
  <c r="AV294" i="2"/>
  <c r="AQ216" i="2"/>
  <c r="AR216" i="2"/>
  <c r="AR412" i="2"/>
  <c r="AQ412" i="2"/>
  <c r="AR471" i="2"/>
  <c r="AQ471" i="2"/>
  <c r="AO36" i="2"/>
  <c r="AP36" i="2"/>
  <c r="AP35" i="2"/>
  <c r="AO35" i="2"/>
  <c r="AU381" i="2"/>
  <c r="AV381" i="2"/>
  <c r="AU113" i="2"/>
  <c r="AV113" i="2"/>
  <c r="AU72" i="2"/>
  <c r="AV72" i="2"/>
  <c r="AS68" i="2"/>
  <c r="AT68" i="2"/>
  <c r="AO156" i="2"/>
  <c r="AP156" i="2"/>
  <c r="AO75" i="2"/>
  <c r="AP75" i="2"/>
  <c r="AT417" i="2"/>
  <c r="AS417" i="2"/>
  <c r="AR380" i="2"/>
  <c r="AQ380" i="2"/>
  <c r="AP163" i="2"/>
  <c r="AO163" i="2"/>
  <c r="AO335" i="2"/>
  <c r="AP335" i="2"/>
  <c r="AO311" i="2"/>
  <c r="AP311" i="2"/>
  <c r="AS440" i="2"/>
  <c r="AT440" i="2"/>
  <c r="AP387" i="2"/>
  <c r="AO387" i="2"/>
  <c r="AZ145" i="2"/>
  <c r="BA145" i="2" s="1"/>
  <c r="AY145" i="2"/>
  <c r="AQ213" i="2"/>
  <c r="AR213" i="2"/>
  <c r="AQ493" i="2"/>
  <c r="AR493" i="2"/>
  <c r="AO560" i="2"/>
  <c r="AP560" i="2"/>
  <c r="AS398" i="2"/>
  <c r="AT398" i="2"/>
  <c r="AQ139" i="2"/>
  <c r="AR139" i="2"/>
  <c r="AP166" i="2"/>
  <c r="AO166" i="2"/>
  <c r="AS517" i="2"/>
  <c r="AT517" i="2"/>
  <c r="AT43" i="2"/>
  <c r="AS43" i="2"/>
  <c r="AP556" i="2"/>
  <c r="AO556" i="2"/>
  <c r="AO112" i="2"/>
  <c r="AP112" i="2"/>
  <c r="AX284" i="2"/>
  <c r="AW284" i="2"/>
  <c r="AS168" i="2"/>
  <c r="AT168" i="2"/>
  <c r="AS217" i="2"/>
  <c r="AT217" i="2"/>
  <c r="AP371" i="2"/>
  <c r="AO371" i="2"/>
  <c r="AO189" i="2"/>
  <c r="AP189" i="2"/>
  <c r="AP557" i="2"/>
  <c r="AO557" i="2"/>
  <c r="AO359" i="2"/>
  <c r="AP359" i="2"/>
  <c r="AO402" i="2"/>
  <c r="AP402" i="2"/>
  <c r="AU241" i="2"/>
  <c r="AV241" i="2"/>
  <c r="AX478" i="2"/>
  <c r="AW478" i="2"/>
  <c r="AR395" i="2"/>
  <c r="AQ395" i="2"/>
  <c r="AW547" i="2"/>
  <c r="AX547" i="2"/>
  <c r="AQ325" i="2"/>
  <c r="AR325" i="2"/>
  <c r="AQ210" i="2"/>
  <c r="AR210" i="2"/>
  <c r="AQ244" i="2"/>
  <c r="AR244" i="2"/>
  <c r="AT405" i="2"/>
  <c r="AS405" i="2"/>
  <c r="AR377" i="2"/>
  <c r="AQ377" i="2"/>
  <c r="AO302" i="2"/>
  <c r="AP302" i="2"/>
  <c r="AU475" i="2"/>
  <c r="AV475" i="2"/>
  <c r="AP131" i="2"/>
  <c r="AO131" i="2"/>
  <c r="AU99" i="2"/>
  <c r="AV99" i="2"/>
  <c r="AP120" i="2"/>
  <c r="AO120" i="2"/>
  <c r="AQ265" i="2"/>
  <c r="AR265" i="2"/>
  <c r="AP459" i="2"/>
  <c r="AO459" i="2"/>
  <c r="AV158" i="2"/>
  <c r="AU158" i="2"/>
  <c r="AQ65" i="2"/>
  <c r="AR65" i="2"/>
  <c r="AU260" i="2"/>
  <c r="AV260" i="2"/>
  <c r="AP448" i="2"/>
  <c r="AO448" i="2"/>
  <c r="AQ457" i="2"/>
  <c r="AR457" i="2"/>
  <c r="AQ297" i="2"/>
  <c r="AR297" i="2"/>
  <c r="AO150" i="2"/>
  <c r="AP150" i="2"/>
  <c r="AU138" i="2"/>
  <c r="AV138" i="2"/>
  <c r="AO118" i="2"/>
  <c r="AP118" i="2"/>
  <c r="AQ92" i="2"/>
  <c r="AR92" i="2"/>
  <c r="AQ570" i="2"/>
  <c r="AR570" i="2"/>
  <c r="AQ220" i="2"/>
  <c r="AR220" i="2"/>
  <c r="AQ267" i="2"/>
  <c r="AR267" i="2"/>
  <c r="AT319" i="2"/>
  <c r="AS319" i="2"/>
  <c r="AP132" i="2"/>
  <c r="AO132" i="2"/>
  <c r="AU536" i="2"/>
  <c r="AV536" i="2"/>
  <c r="AQ562" i="2"/>
  <c r="AR562" i="2"/>
  <c r="AO144" i="2"/>
  <c r="AP144" i="2"/>
  <c r="AT419" i="2"/>
  <c r="AS419" i="2"/>
  <c r="AS82" i="2"/>
  <c r="AT82" i="2"/>
  <c r="AR333" i="2"/>
  <c r="AQ333" i="2"/>
  <c r="AO136" i="2"/>
  <c r="AP136" i="2"/>
  <c r="AO482" i="2"/>
  <c r="AP482" i="2"/>
  <c r="AQ443" i="2"/>
  <c r="AR443" i="2"/>
  <c r="AO550" i="2"/>
  <c r="AP550" i="2"/>
  <c r="AP370" i="2"/>
  <c r="AO370" i="2"/>
  <c r="AP375" i="2"/>
  <c r="AO375" i="2"/>
  <c r="AO384" i="2"/>
  <c r="AP384" i="2"/>
  <c r="AR326" i="2"/>
  <c r="AQ326" i="2"/>
  <c r="AQ394" i="2"/>
  <c r="AR394" i="2"/>
  <c r="AR435" i="2"/>
  <c r="AQ435" i="2"/>
  <c r="AQ285" i="2"/>
  <c r="AR285" i="2"/>
  <c r="AU415" i="2"/>
  <c r="AV415" i="2"/>
  <c r="AQ79" i="2"/>
  <c r="AR79" i="2"/>
  <c r="AS452" i="2"/>
  <c r="AT452" i="2"/>
  <c r="AO85" i="2"/>
  <c r="AP85" i="2"/>
  <c r="AO159" i="2"/>
  <c r="AP159" i="2"/>
  <c r="AQ248" i="2"/>
  <c r="AR248" i="2"/>
  <c r="AQ418" i="2"/>
  <c r="AR418" i="2"/>
  <c r="AP480" i="2"/>
  <c r="AO480" i="2"/>
  <c r="AX328" i="2"/>
  <c r="AW328" i="2"/>
  <c r="AO553" i="2"/>
  <c r="AP553" i="2"/>
  <c r="AO48" i="2"/>
  <c r="AP48" i="2"/>
  <c r="AQ466" i="2"/>
  <c r="AR466" i="2"/>
  <c r="AQ531" i="2"/>
  <c r="AR531" i="2"/>
  <c r="AQ191" i="2"/>
  <c r="AR191" i="2"/>
  <c r="AU397" i="2"/>
  <c r="AV397" i="2"/>
  <c r="AR110" i="2"/>
  <c r="AQ110" i="2"/>
  <c r="AQ390" i="2"/>
  <c r="AR390" i="2"/>
  <c r="AS552" i="2"/>
  <c r="AT552" i="2"/>
  <c r="AP433" i="2"/>
  <c r="AO433" i="2"/>
  <c r="AO396" i="2"/>
  <c r="AP396" i="2"/>
  <c r="AO269" i="2"/>
  <c r="AP269" i="2"/>
  <c r="AQ357" i="2"/>
  <c r="AR357" i="2"/>
  <c r="AQ506" i="2"/>
  <c r="AR506" i="2"/>
  <c r="AQ34" i="2"/>
  <c r="AR34" i="2"/>
  <c r="AT351" i="2"/>
  <c r="AS351" i="2"/>
  <c r="AU407" i="2"/>
  <c r="AV407" i="2"/>
  <c r="AT348" i="2"/>
  <c r="AS348" i="2"/>
  <c r="AQ199" i="2"/>
  <c r="AR199" i="2"/>
  <c r="AQ263" i="2"/>
  <c r="AR263" i="2"/>
  <c r="AS276" i="2"/>
  <c r="AT276" i="2"/>
  <c r="AR358" i="2"/>
  <c r="AQ358" i="2"/>
  <c r="AR428" i="2"/>
  <c r="AQ428" i="2"/>
  <c r="AO411" i="2"/>
  <c r="AP411" i="2"/>
  <c r="AR539" i="2"/>
  <c r="AQ539" i="2"/>
  <c r="AR447" i="2"/>
  <c r="AQ447" i="2"/>
  <c r="AR41" i="2"/>
  <c r="AQ41" i="2"/>
  <c r="AU54" i="2"/>
  <c r="AV54" i="2"/>
  <c r="AT137" i="2"/>
  <c r="AS137" i="2"/>
  <c r="AS388" i="2"/>
  <c r="AT388" i="2"/>
  <c r="AR559" i="2"/>
  <c r="AQ559" i="2"/>
  <c r="AW83" i="2"/>
  <c r="AX83" i="2"/>
  <c r="AQ364" i="2"/>
  <c r="AR364" i="2"/>
  <c r="AW253" i="2"/>
  <c r="AX253" i="2"/>
  <c r="AO221" i="2"/>
  <c r="AP221" i="2"/>
  <c r="AS331" i="2"/>
  <c r="AT331" i="2"/>
  <c r="AO115" i="2"/>
  <c r="AP115" i="2"/>
  <c r="AO165" i="2"/>
  <c r="AP165" i="2"/>
  <c r="AQ252" i="2"/>
  <c r="AR252" i="2"/>
  <c r="AT214" i="2"/>
  <c r="AS214" i="2"/>
  <c r="AU117" i="2"/>
  <c r="AV117" i="2"/>
  <c r="AS460" i="2"/>
  <c r="AT460" i="2"/>
  <c r="AW225" i="2"/>
  <c r="AX225" i="2"/>
  <c r="AQ458" i="2"/>
  <c r="AR458" i="2"/>
  <c r="AU486" i="2"/>
  <c r="AV486" i="2"/>
  <c r="AT298" i="2"/>
  <c r="AS298" i="2"/>
  <c r="AT512" i="2"/>
  <c r="AS512" i="2"/>
  <c r="AO57" i="2"/>
  <c r="AP57" i="2"/>
  <c r="AO525" i="2"/>
  <c r="AP525" i="2"/>
  <c r="AQ197" i="2"/>
  <c r="AR197" i="2"/>
  <c r="AT33" i="2"/>
  <c r="AS33" i="2"/>
  <c r="AS355" i="2"/>
  <c r="AT355" i="2"/>
  <c r="AU282" i="2"/>
  <c r="AV282" i="2"/>
  <c r="AS222" i="2"/>
  <c r="AT222" i="2"/>
  <c r="BA540" i="2"/>
  <c r="AT186" i="2"/>
  <c r="AS186" i="2"/>
  <c r="AO497" i="2"/>
  <c r="AP497" i="2"/>
  <c r="AU500" i="2"/>
  <c r="AV500" i="2"/>
  <c r="AQ149" i="2"/>
  <c r="AR149" i="2"/>
  <c r="AO147" i="2"/>
  <c r="AP147" i="2"/>
  <c r="AS28" i="2"/>
  <c r="AT28" i="2"/>
  <c r="AO542" i="2"/>
  <c r="AP542" i="2"/>
  <c r="AQ173" i="2"/>
  <c r="AR173" i="2"/>
  <c r="AQ353" i="2"/>
  <c r="AR353" i="2"/>
  <c r="AQ349" i="2"/>
  <c r="AR349" i="2"/>
  <c r="AO501" i="2"/>
  <c r="AP501" i="2"/>
  <c r="AU296" i="2"/>
  <c r="AV296" i="2"/>
  <c r="AT30" i="2"/>
  <c r="AS30" i="2"/>
  <c r="AX161" i="2"/>
  <c r="AW161" i="2"/>
  <c r="AV548" i="2"/>
  <c r="AU548" i="2"/>
  <c r="AO104" i="2"/>
  <c r="AP104" i="2"/>
  <c r="AP532" i="2"/>
  <c r="AO532" i="2"/>
  <c r="AR431" i="2"/>
  <c r="AQ431" i="2"/>
  <c r="AQ185" i="2"/>
  <c r="AR185" i="2"/>
  <c r="AO479" i="2"/>
  <c r="AP479" i="2"/>
  <c r="AR507" i="2"/>
  <c r="AQ507" i="2"/>
  <c r="AS233" i="2"/>
  <c r="AT233" i="2"/>
  <c r="AO175" i="2"/>
  <c r="AP175" i="2"/>
  <c r="AR180" i="2"/>
  <c r="AQ180" i="2"/>
  <c r="AP323" i="2"/>
  <c r="AO323" i="2"/>
  <c r="AQ313" i="2"/>
  <c r="AR313" i="2"/>
  <c r="AP164" i="2"/>
  <c r="AO164" i="2"/>
  <c r="AQ481" i="2"/>
  <c r="AR481" i="2"/>
  <c r="AS91" i="2"/>
  <c r="AT91" i="2"/>
  <c r="AY463" i="2"/>
  <c r="AZ463" i="2"/>
  <c r="BA463" i="2" s="1"/>
  <c r="AO304" i="2"/>
  <c r="AP304" i="2"/>
  <c r="AW373" i="2"/>
  <c r="AX373" i="2"/>
  <c r="AS383" i="2"/>
  <c r="AT383" i="2"/>
  <c r="AO218" i="2"/>
  <c r="AP218" i="2"/>
  <c r="AQ274" i="2"/>
  <c r="AR274" i="2"/>
  <c r="AX40" i="2"/>
  <c r="AW40" i="2"/>
  <c r="AV563" i="2"/>
  <c r="AU563" i="2"/>
  <c r="AU153" i="2"/>
  <c r="AV153" i="2"/>
  <c r="AU121" i="2"/>
  <c r="AV121" i="2"/>
  <c r="AX155" i="2"/>
  <c r="AW155" i="2"/>
  <c r="AV551" i="2"/>
  <c r="AU551" i="2"/>
  <c r="AT529" i="2"/>
  <c r="AS529" i="2"/>
  <c r="AS143" i="2"/>
  <c r="AT143" i="2"/>
  <c r="AQ541" i="2"/>
  <c r="AR541" i="2"/>
  <c r="AR472" i="2"/>
  <c r="AQ472" i="2"/>
  <c r="AT362" i="2"/>
  <c r="AS362" i="2"/>
  <c r="AU231" i="2"/>
  <c r="AV231" i="2"/>
  <c r="AU258" i="2"/>
  <c r="AV258" i="2"/>
  <c r="AX352" i="2"/>
  <c r="AW352" i="2"/>
  <c r="AO300" i="2"/>
  <c r="AP300" i="2"/>
  <c r="AR81" i="2"/>
  <c r="AQ81" i="2"/>
  <c r="AZ476" i="2"/>
  <c r="BA476" i="2" s="1"/>
  <c r="AY476" i="2"/>
  <c r="AQ441" i="2"/>
  <c r="AR441" i="2"/>
  <c r="AR461" i="2"/>
  <c r="AQ461" i="2"/>
  <c r="AO485" i="2"/>
  <c r="AP485" i="2"/>
  <c r="AQ453" i="2"/>
  <c r="AR453" i="2"/>
  <c r="AT545" i="2"/>
  <c r="AS545" i="2"/>
  <c r="AO392" i="2"/>
  <c r="AP392" i="2"/>
  <c r="AW226" i="2"/>
  <c r="AX226" i="2"/>
  <c r="AP122" i="2"/>
  <c r="AO122" i="2"/>
  <c r="AQ291" i="2"/>
  <c r="AR291" i="2"/>
  <c r="AR543" i="2"/>
  <c r="AQ543" i="2"/>
  <c r="AU170" i="2"/>
  <c r="AV170" i="2"/>
  <c r="AO160" i="2"/>
  <c r="AP160" i="2"/>
  <c r="AQ337" i="2"/>
  <c r="AR337" i="2"/>
  <c r="AR280" i="2"/>
  <c r="AQ280" i="2"/>
  <c r="AR549" i="2"/>
  <c r="AQ549" i="2"/>
  <c r="AT192" i="2"/>
  <c r="AS192" i="2"/>
  <c r="AU61" i="2"/>
  <c r="AV61" i="2"/>
  <c r="AR114" i="2"/>
  <c r="AQ114" i="2"/>
  <c r="AU488" i="2"/>
  <c r="AV488" i="2"/>
  <c r="AP404" i="2"/>
  <c r="AO404" i="2"/>
  <c r="AS77" i="2"/>
  <c r="AT77" i="2"/>
  <c r="AW442" i="2"/>
  <c r="AX442" i="2"/>
  <c r="AR378" i="2"/>
  <c r="AQ378" i="2"/>
  <c r="AR109" i="2"/>
  <c r="AQ109" i="2"/>
  <c r="AQ317" i="2"/>
  <c r="AR317" i="2"/>
  <c r="AO237" i="2"/>
  <c r="AP237" i="2"/>
  <c r="AT194" i="2"/>
  <c r="AS194" i="2"/>
  <c r="AQ477" i="2"/>
  <c r="AR477" i="2"/>
  <c r="AR350" i="2"/>
  <c r="AQ350" i="2"/>
  <c r="AQ344" i="2"/>
  <c r="AR344" i="2"/>
  <c r="AR508" i="2"/>
  <c r="AQ508" i="2"/>
  <c r="AR211" i="2"/>
  <c r="AQ211" i="2"/>
  <c r="AQ134" i="2"/>
  <c r="AR134" i="2"/>
  <c r="AY250" i="2"/>
  <c r="AZ250" i="2"/>
  <c r="BA250" i="2" s="1"/>
  <c r="AR202" i="2"/>
  <c r="AQ202" i="2"/>
  <c r="AP193" i="2"/>
  <c r="AO193" i="2"/>
  <c r="AQ187" i="2"/>
  <c r="AR187" i="2"/>
  <c r="AU416" i="2"/>
  <c r="AV416" i="2"/>
  <c r="AP190" i="2"/>
  <c r="AO190" i="2"/>
  <c r="AO177" i="2"/>
  <c r="AP177" i="2"/>
  <c r="AR341" i="2"/>
  <c r="AQ341" i="2"/>
  <c r="AQ58" i="2"/>
  <c r="AR58" i="2"/>
  <c r="AO509" i="2"/>
  <c r="AP509" i="2"/>
  <c r="AQ301" i="2"/>
  <c r="AR301" i="2"/>
  <c r="AW230" i="2"/>
  <c r="AX230" i="2"/>
  <c r="AW100" i="2"/>
  <c r="AX100" i="2"/>
  <c r="AP74" i="2"/>
  <c r="AO74" i="2"/>
  <c r="AQ546" i="2"/>
  <c r="AR546" i="2"/>
  <c r="AP414" i="2"/>
  <c r="AO414" i="2"/>
  <c r="AQ421" i="2"/>
  <c r="AR421" i="2"/>
  <c r="AO445" i="2"/>
  <c r="AP445" i="2"/>
  <c r="AO520" i="2"/>
  <c r="AP520" i="2"/>
  <c r="AO181" i="2"/>
  <c r="AP181" i="2"/>
  <c r="AU530" i="2"/>
  <c r="AV530" i="2"/>
  <c r="AT45" i="2"/>
  <c r="AS45" i="2"/>
  <c r="AW386" i="2"/>
  <c r="AX386" i="2"/>
  <c r="AT505" i="2"/>
  <c r="AS505" i="2"/>
  <c r="AO315" i="2"/>
  <c r="AP315" i="2"/>
  <c r="AO339" i="2"/>
  <c r="AP339" i="2"/>
  <c r="AO142" i="2"/>
  <c r="AP142" i="2"/>
  <c r="AX535" i="2"/>
  <c r="AW535" i="2"/>
  <c r="AR272" i="2"/>
  <c r="AQ272" i="2"/>
  <c r="AW360" i="2"/>
  <c r="AX360" i="2"/>
  <c r="AO306" i="2"/>
  <c r="AP306" i="2"/>
  <c r="AP465" i="2"/>
  <c r="AO465" i="2"/>
  <c r="AR277" i="2"/>
  <c r="AQ277" i="2"/>
  <c r="AQ128" i="2"/>
  <c r="AR128" i="2"/>
  <c r="AT410" i="2"/>
  <c r="AS410" i="2"/>
  <c r="AQ203" i="2"/>
  <c r="AR203" i="2"/>
  <c r="AX135" i="2"/>
  <c r="AW135" i="2"/>
  <c r="AS182" i="2"/>
  <c r="AT182" i="2"/>
  <c r="AQ450" i="2"/>
  <c r="AR450" i="2"/>
  <c r="AW336" i="2"/>
  <c r="AX336" i="2"/>
  <c r="AO425" i="2"/>
  <c r="AP425" i="2"/>
  <c r="AU454" i="2"/>
  <c r="AV454" i="2"/>
  <c r="AO429" i="2"/>
  <c r="AP429" i="2"/>
  <c r="AQ126" i="2"/>
  <c r="AR126" i="2"/>
  <c r="AR209" i="2"/>
  <c r="AQ209" i="2"/>
  <c r="AP55" i="2"/>
  <c r="AO55" i="2"/>
  <c r="AS273" i="2"/>
  <c r="AT273" i="2"/>
  <c r="AS240" i="2"/>
  <c r="AT240" i="2"/>
  <c r="AS487" i="2"/>
  <c r="AT487" i="2"/>
  <c r="AR393" i="2"/>
  <c r="AQ393" i="2"/>
  <c r="AQ354" i="2"/>
  <c r="AR354" i="2"/>
  <c r="AR345" i="2"/>
  <c r="AQ345" i="2"/>
  <c r="AT96" i="2"/>
  <c r="AS96" i="2"/>
  <c r="AQ332" i="2"/>
  <c r="AR332" i="2"/>
  <c r="AO279" i="2"/>
  <c r="AP279" i="2"/>
  <c r="AO67" i="2"/>
  <c r="AP67" i="2"/>
  <c r="AS515" i="2"/>
  <c r="AT515" i="2"/>
  <c r="AR314" i="2"/>
  <c r="AQ314" i="2"/>
  <c r="AQ95" i="2"/>
  <c r="AR95" i="2"/>
  <c r="AR278" i="2"/>
  <c r="AQ278" i="2"/>
  <c r="AQ174" i="2"/>
  <c r="AR174" i="2"/>
  <c r="AP141" i="2"/>
  <c r="AO141" i="2"/>
  <c r="AU116" i="2"/>
  <c r="AV116" i="2"/>
  <c r="AV329" i="2"/>
  <c r="AU329" i="2"/>
  <c r="AO88" i="2"/>
  <c r="AP88" i="2"/>
  <c r="AQ403" i="2"/>
  <c r="AR403" i="2"/>
  <c r="AQ320" i="2"/>
  <c r="AR320" i="2"/>
  <c r="AU491" i="2"/>
  <c r="AV491" i="2"/>
  <c r="AO208" i="2"/>
  <c r="AP208" i="2"/>
  <c r="AP528" i="2"/>
  <c r="AO528" i="2"/>
  <c r="AP288" i="2"/>
  <c r="AO288" i="2"/>
  <c r="AQ561" i="2"/>
  <c r="AR561" i="2"/>
  <c r="AQ207" i="2"/>
  <c r="AR207" i="2"/>
  <c r="AR526" i="2"/>
  <c r="AQ526" i="2"/>
  <c r="AQ200" i="2"/>
  <c r="AR200" i="2"/>
  <c r="AQ495" i="2"/>
  <c r="AR495" i="2"/>
  <c r="AV444" i="2"/>
  <c r="AU444" i="2"/>
  <c r="AO254" i="2"/>
  <c r="AP254" i="2"/>
  <c r="AU299" i="2"/>
  <c r="AV299" i="2"/>
  <c r="AZ251" i="2"/>
  <c r="AY251" i="2"/>
  <c r="AV239" i="2"/>
  <c r="AU239" i="2"/>
  <c r="AQ154" i="2"/>
  <c r="AR154" i="2"/>
  <c r="AQ566" i="2"/>
  <c r="AR566" i="2"/>
  <c r="AO369" i="2"/>
  <c r="AP369" i="2"/>
  <c r="AR152" i="2"/>
  <c r="AQ152" i="2"/>
  <c r="AO101" i="2"/>
  <c r="AP101" i="2"/>
  <c r="AR567" i="2"/>
  <c r="AQ567" i="2"/>
  <c r="AQ368" i="2"/>
  <c r="AR368" i="2"/>
  <c r="AR483" i="2"/>
  <c r="AQ483" i="2"/>
  <c r="AR73" i="2"/>
  <c r="AQ73" i="2"/>
  <c r="AQ206" i="2"/>
  <c r="AR206" i="2"/>
  <c r="AT338" i="2"/>
  <c r="AS338" i="2"/>
  <c r="AO290" i="2"/>
  <c r="AP290" i="2"/>
  <c r="AT245" i="2"/>
  <c r="AS245" i="2"/>
  <c r="AW87" i="2"/>
  <c r="AX87" i="2"/>
  <c r="AO484" i="2"/>
  <c r="AP484" i="2"/>
  <c r="AR554" i="2"/>
  <c r="AQ554" i="2"/>
  <c r="AO47" i="2"/>
  <c r="AP47" i="2"/>
  <c r="AS56" i="2"/>
  <c r="AT56" i="2"/>
  <c r="AT70" i="2"/>
  <c r="AS70" i="2"/>
  <c r="AO568" i="2"/>
  <c r="AP568" i="2"/>
  <c r="AT27" i="2"/>
  <c r="AS27" i="2"/>
  <c r="AT533" i="2"/>
  <c r="AS533" i="2"/>
  <c r="AR59" i="2"/>
  <c r="AQ59" i="2"/>
  <c r="AU157" i="2"/>
  <c r="AV157" i="2"/>
  <c r="AO224" i="2"/>
  <c r="AP224" i="2"/>
  <c r="AO423" i="2"/>
  <c r="AP423" i="2"/>
  <c r="AY146" i="2"/>
  <c r="AZ146" i="2"/>
  <c r="BA146" i="2" s="1"/>
  <c r="AQ140" i="2"/>
  <c r="AR140" i="2"/>
  <c r="AO201" i="2"/>
  <c r="AP201" i="2"/>
  <c r="AP347" i="2"/>
  <c r="AO347" i="2"/>
  <c r="AX514" i="2"/>
  <c r="AW514" i="2"/>
  <c r="AP247" i="2"/>
  <c r="AO247" i="2"/>
  <c r="AS76" i="2"/>
  <c r="AT76" i="2"/>
  <c r="AR249" i="2"/>
  <c r="AQ249" i="2"/>
  <c r="AP400" i="2"/>
  <c r="AO400" i="2"/>
  <c r="AS492" i="2"/>
  <c r="AT492" i="2"/>
  <c r="AT316" i="2"/>
  <c r="AS316" i="2"/>
  <c r="AO455" i="2"/>
  <c r="AP455" i="2"/>
  <c r="AS32" i="2"/>
  <c r="AT32" i="2"/>
  <c r="AQ196" i="2"/>
  <c r="AR196" i="2"/>
  <c r="AS408" i="2"/>
  <c r="AT408" i="2"/>
  <c r="AO236" i="2"/>
  <c r="AP236" i="2"/>
  <c r="AQ544" i="2"/>
  <c r="AR544" i="2"/>
  <c r="AU167" i="2"/>
  <c r="AV167" i="2"/>
  <c r="AO365" i="2"/>
  <c r="AP365" i="2"/>
  <c r="AQ361" i="2"/>
  <c r="AR361" i="2"/>
  <c r="AQ283" i="2"/>
  <c r="AR283" i="2"/>
  <c r="AP513" i="2"/>
  <c r="AO513" i="2"/>
  <c r="AS537" i="2"/>
  <c r="AT537" i="2"/>
  <c r="AS379" i="2"/>
  <c r="AT379" i="2"/>
  <c r="AZ427" i="2"/>
  <c r="AY427" i="2"/>
  <c r="AT270" i="2"/>
  <c r="AS270" i="2"/>
  <c r="AY255" i="2"/>
  <c r="AZ255" i="2"/>
  <c r="BA255" i="2" s="1"/>
  <c r="AR516" i="2"/>
  <c r="AQ516" i="2"/>
  <c r="AQ295" i="2"/>
  <c r="AR295" i="2"/>
  <c r="AT565" i="2"/>
  <c r="AS565" i="2"/>
  <c r="AP66" i="2"/>
  <c r="AO66" i="2"/>
  <c r="AQ261" i="2"/>
  <c r="AR261" i="2"/>
  <c r="AT169" i="2"/>
  <c r="AS169" i="2"/>
  <c r="AU503" i="2"/>
  <c r="AV503" i="2"/>
  <c r="AT399" i="2"/>
  <c r="AS399" i="2"/>
  <c r="AT223" i="2"/>
  <c r="AS223" i="2"/>
  <c r="AW63" i="2"/>
  <c r="AX63" i="2"/>
  <c r="AU205" i="2"/>
  <c r="AV205" i="2"/>
  <c r="AT324" i="2"/>
  <c r="AS324" i="2"/>
  <c r="AT510" i="2"/>
  <c r="AS510" i="2"/>
  <c r="AX127" i="2"/>
  <c r="AW127" i="2"/>
  <c r="AP124" i="2"/>
  <c r="AO124" i="2"/>
  <c r="AQ235" i="2"/>
  <c r="AR235" i="2"/>
  <c r="AO151" i="2"/>
  <c r="AP151" i="2"/>
  <c r="AQ69" i="2"/>
  <c r="AR69" i="2"/>
  <c r="AY307" i="2"/>
  <c r="AZ307" i="2"/>
  <c r="AW51" i="2"/>
  <c r="AX51" i="2"/>
  <c r="AO238" i="2"/>
  <c r="AP238" i="2"/>
  <c r="AO309" i="2"/>
  <c r="AP309" i="2"/>
  <c r="AY385" i="2"/>
  <c r="AZ385" i="2"/>
  <c r="BA385" i="2" s="1"/>
  <c r="AU376" i="2"/>
  <c r="AV376" i="2"/>
  <c r="AT372" i="2"/>
  <c r="AS372" i="2"/>
  <c r="AS518" i="2"/>
  <c r="AT518" i="2"/>
  <c r="AU39" i="2"/>
  <c r="AV39" i="2"/>
  <c r="AR130" i="2"/>
  <c r="AQ130" i="2"/>
  <c r="AR555" i="2"/>
  <c r="AQ555" i="2"/>
  <c r="AV184" i="2"/>
  <c r="AU184" i="2"/>
  <c r="AQ470" i="2"/>
  <c r="AR470" i="2"/>
  <c r="AS511" i="2"/>
  <c r="AT511" i="2"/>
  <c r="AU29" i="2"/>
  <c r="AV29" i="2"/>
  <c r="AQ343" i="2"/>
  <c r="AR343" i="2"/>
  <c r="AT266" i="2"/>
  <c r="AS266" i="2"/>
  <c r="AS521" i="2"/>
  <c r="AT521" i="2"/>
  <c r="AO268" i="2"/>
  <c r="AP268" i="2"/>
  <c r="AW308" i="2"/>
  <c r="AX308" i="2"/>
  <c r="AQ204" i="2"/>
  <c r="AR204" i="2"/>
  <c r="AS305" i="2"/>
  <c r="AT305" i="2"/>
  <c r="AO227" i="2"/>
  <c r="AP227" i="2"/>
  <c r="AW64" i="2"/>
  <c r="AX64" i="2"/>
  <c r="AR256" i="2"/>
  <c r="AQ256" i="2"/>
  <c r="AS123" i="2"/>
  <c r="AT123" i="2"/>
  <c r="AS464" i="2"/>
  <c r="AT464" i="2"/>
  <c r="AU125" i="2"/>
  <c r="AV125" i="2"/>
  <c r="AQ462" i="2"/>
  <c r="AR462" i="2"/>
  <c r="AR176" i="2"/>
  <c r="AQ176" i="2"/>
  <c r="AX49" i="2"/>
  <c r="AW49" i="2"/>
  <c r="AO107" i="2"/>
  <c r="AP107" i="2"/>
  <c r="AO44" i="2"/>
  <c r="AP44" i="2"/>
  <c r="AR490" i="2"/>
  <c r="AQ490" i="2"/>
  <c r="AP111" i="2"/>
  <c r="AO111" i="2"/>
  <c r="AQ439" i="2"/>
  <c r="AR439" i="2"/>
  <c r="AQ451" i="2"/>
  <c r="AR451" i="2"/>
  <c r="AU527" i="2"/>
  <c r="AV527" i="2"/>
  <c r="AQ391" i="2"/>
  <c r="AR391" i="2"/>
  <c r="AS264" i="2"/>
  <c r="AT264" i="2"/>
  <c r="AS229" i="2"/>
  <c r="AT229" i="2"/>
  <c r="AR424" i="2"/>
  <c r="AQ424" i="2"/>
  <c r="AR25" i="2"/>
  <c r="AQ25" i="2"/>
  <c r="N360" i="2"/>
  <c r="P360" i="2" s="1"/>
  <c r="N344" i="2"/>
  <c r="P344" i="2" s="1"/>
  <c r="R344" i="2" s="1"/>
  <c r="T344" i="2" s="1"/>
  <c r="N44" i="2"/>
  <c r="P44" i="2" s="1"/>
  <c r="R44" i="2" s="1"/>
  <c r="N99" i="2"/>
  <c r="P104" i="2"/>
  <c r="N141" i="2"/>
  <c r="P141" i="2" s="1"/>
  <c r="N45" i="2"/>
  <c r="P45" i="2" s="1"/>
  <c r="R45" i="2" s="1"/>
  <c r="N41" i="2"/>
  <c r="P41" i="2" s="1"/>
  <c r="N56" i="2"/>
  <c r="N65" i="2"/>
  <c r="N391" i="2"/>
  <c r="N57" i="2"/>
  <c r="P57" i="2" s="1"/>
  <c r="N461" i="2"/>
  <c r="N190" i="2"/>
  <c r="O342" i="2"/>
  <c r="N342" i="2"/>
  <c r="N489" i="2"/>
  <c r="O489" i="2"/>
  <c r="N432" i="2"/>
  <c r="O432" i="2"/>
  <c r="O292" i="2"/>
  <c r="N292" i="2"/>
  <c r="Q484" i="2"/>
  <c r="P484" i="2"/>
  <c r="O34" i="2"/>
  <c r="Q34" i="2" s="1"/>
  <c r="S34" i="2" s="1"/>
  <c r="N34" i="2"/>
  <c r="P34" i="2" s="1"/>
  <c r="R34" i="2" s="1"/>
  <c r="O132" i="2"/>
  <c r="N132" i="2"/>
  <c r="O493" i="2"/>
  <c r="N493" i="2"/>
  <c r="Q116" i="2"/>
  <c r="O142" i="2"/>
  <c r="N142" i="2"/>
  <c r="R125" i="2"/>
  <c r="S125" i="2"/>
  <c r="Y415" i="2"/>
  <c r="X415" i="2"/>
  <c r="Q313" i="2"/>
  <c r="P313" i="2"/>
  <c r="Q235" i="2"/>
  <c r="P235" i="2"/>
  <c r="O81" i="2"/>
  <c r="N81" i="2"/>
  <c r="N214" i="2"/>
  <c r="O214" i="2"/>
  <c r="O544" i="2"/>
  <c r="N544" i="2"/>
  <c r="O405" i="2"/>
  <c r="N405" i="2"/>
  <c r="N202" i="2"/>
  <c r="O202" i="2"/>
  <c r="O438" i="2"/>
  <c r="N438" i="2"/>
  <c r="Q241" i="2"/>
  <c r="P241" i="2"/>
  <c r="Q164" i="2"/>
  <c r="P164" i="2"/>
  <c r="Q48" i="2"/>
  <c r="N249" i="2"/>
  <c r="O249" i="2"/>
  <c r="N97" i="2"/>
  <c r="O97" i="2"/>
  <c r="S165" i="2"/>
  <c r="R165" i="2"/>
  <c r="Q152" i="2"/>
  <c r="P152" i="2"/>
  <c r="S180" i="2"/>
  <c r="N430" i="2"/>
  <c r="O430" i="2"/>
  <c r="O37" i="2"/>
  <c r="N37" i="2"/>
  <c r="P243" i="2"/>
  <c r="Q243" i="2"/>
  <c r="P171" i="2"/>
  <c r="Q171" i="2"/>
  <c r="O244" i="2"/>
  <c r="N244" i="2"/>
  <c r="O72" i="2"/>
  <c r="N72" i="2"/>
  <c r="O553" i="2"/>
  <c r="N553" i="2"/>
  <c r="O408" i="2"/>
  <c r="N408" i="2"/>
  <c r="O526" i="2"/>
  <c r="N526" i="2"/>
  <c r="O51" i="2"/>
  <c r="N51" i="2"/>
  <c r="O92" i="2"/>
  <c r="N92" i="2"/>
  <c r="N55" i="2"/>
  <c r="P55" i="2" s="1"/>
  <c r="R55" i="2" s="1"/>
  <c r="T55" i="2" s="1"/>
  <c r="Q307" i="2"/>
  <c r="P307" i="2"/>
  <c r="S205" i="2"/>
  <c r="N500" i="2"/>
  <c r="O500" i="2"/>
  <c r="S475" i="2"/>
  <c r="R475" i="2"/>
  <c r="N100" i="2"/>
  <c r="O100" i="2"/>
  <c r="O308" i="2"/>
  <c r="N308" i="2"/>
  <c r="S454" i="2"/>
  <c r="Q411" i="2"/>
  <c r="P411" i="2"/>
  <c r="O234" i="2"/>
  <c r="Q234" i="2" s="1"/>
  <c r="S234" i="2" s="1"/>
  <c r="N234" i="2"/>
  <c r="U456" i="2"/>
  <c r="T456" i="2"/>
  <c r="N250" i="2"/>
  <c r="O145" i="2"/>
  <c r="N145" i="2"/>
  <c r="N85" i="2"/>
  <c r="O85" i="2"/>
  <c r="Q129" i="2"/>
  <c r="N269" i="2"/>
  <c r="O269" i="2"/>
  <c r="N542" i="2"/>
  <c r="O542" i="2"/>
  <c r="N514" i="2"/>
  <c r="O514" i="2"/>
  <c r="O539" i="2"/>
  <c r="N539" i="2"/>
  <c r="Q297" i="2"/>
  <c r="O306" i="2"/>
  <c r="N306" i="2"/>
  <c r="N136" i="2"/>
  <c r="O136" i="2"/>
  <c r="N552" i="2"/>
  <c r="O552" i="2"/>
  <c r="N345" i="2"/>
  <c r="O345" i="2"/>
  <c r="N198" i="2"/>
  <c r="O198" i="2"/>
  <c r="N406" i="2"/>
  <c r="O406" i="2"/>
  <c r="Q199" i="2"/>
  <c r="P199" i="2"/>
  <c r="N33" i="2"/>
  <c r="P33" i="2" s="1"/>
  <c r="R33" i="2" s="1"/>
  <c r="O368" i="2"/>
  <c r="N368" i="2"/>
  <c r="O386" i="2"/>
  <c r="N386" i="2"/>
  <c r="Q358" i="2"/>
  <c r="P358" i="2"/>
  <c r="O213" i="2"/>
  <c r="N213" i="2"/>
  <c r="N425" i="2"/>
  <c r="O425" i="2"/>
  <c r="O151" i="2"/>
  <c r="N151" i="2"/>
  <c r="N369" i="2"/>
  <c r="O369" i="2"/>
  <c r="O397" i="2"/>
  <c r="N397" i="2"/>
  <c r="O98" i="2"/>
  <c r="N98" i="2"/>
  <c r="N506" i="2"/>
  <c r="O506" i="2"/>
  <c r="O146" i="2"/>
  <c r="N146" i="2"/>
  <c r="Q370" i="2"/>
  <c r="P370" i="2"/>
  <c r="O54" i="2"/>
  <c r="Q54" i="2" s="1"/>
  <c r="N54" i="2"/>
  <c r="N128" i="2"/>
  <c r="O128" i="2"/>
  <c r="U55" i="2"/>
  <c r="O513" i="2"/>
  <c r="N513" i="2"/>
  <c r="N350" i="2"/>
  <c r="O350" i="2"/>
  <c r="N221" i="2"/>
  <c r="O221" i="2"/>
  <c r="N138" i="2"/>
  <c r="P138" i="2" s="1"/>
  <c r="O204" i="2"/>
  <c r="N204" i="2"/>
  <c r="Y495" i="2"/>
  <c r="X495" i="2"/>
  <c r="N382" i="2"/>
  <c r="O382" i="2"/>
  <c r="P250" i="2"/>
  <c r="Q250" i="2"/>
  <c r="O59" i="2"/>
  <c r="N59" i="2"/>
  <c r="N531" i="2"/>
  <c r="P531" i="2" s="1"/>
  <c r="P159" i="2"/>
  <c r="Q159" i="2"/>
  <c r="O412" i="2"/>
  <c r="N412" i="2"/>
  <c r="Q376" i="2"/>
  <c r="P376" i="2"/>
  <c r="N320" i="2"/>
  <c r="O320" i="2"/>
  <c r="N94" i="2"/>
  <c r="O94" i="2"/>
  <c r="N153" i="2"/>
  <c r="O153" i="2"/>
  <c r="S71" i="2"/>
  <c r="R71" i="2"/>
  <c r="S298" i="2"/>
  <c r="R298" i="2"/>
  <c r="N32" i="2"/>
  <c r="O32" i="2"/>
  <c r="R396" i="2"/>
  <c r="S396" i="2"/>
  <c r="O228" i="2"/>
  <c r="N228" i="2"/>
  <c r="Q240" i="2"/>
  <c r="P240" i="2"/>
  <c r="O93" i="2"/>
  <c r="Q93" i="2" s="1"/>
  <c r="N93" i="2"/>
  <c r="O263" i="2"/>
  <c r="N263" i="2"/>
  <c r="T467" i="2"/>
  <c r="U467" i="2"/>
  <c r="S177" i="2"/>
  <c r="R177" i="2"/>
  <c r="O537" i="2"/>
  <c r="N537" i="2"/>
  <c r="O305" i="2"/>
  <c r="N305" i="2"/>
  <c r="Q359" i="2"/>
  <c r="P359" i="2"/>
  <c r="O421" i="2"/>
  <c r="N421" i="2"/>
  <c r="S33" i="2"/>
  <c r="R49" i="2"/>
  <c r="S49" i="2"/>
  <c r="Q41" i="2"/>
  <c r="O551" i="2"/>
  <c r="N551" i="2"/>
  <c r="O434" i="2"/>
  <c r="N434" i="2"/>
  <c r="Q352" i="2"/>
  <c r="P352" i="2"/>
  <c r="Q254" i="2"/>
  <c r="P254" i="2"/>
  <c r="O229" i="2"/>
  <c r="N229" i="2"/>
  <c r="O61" i="2"/>
  <c r="N61" i="2"/>
  <c r="O525" i="2"/>
  <c r="N525" i="2"/>
  <c r="N30" i="2"/>
  <c r="O30" i="2"/>
  <c r="O226" i="2"/>
  <c r="N226" i="2"/>
  <c r="N103" i="2"/>
  <c r="O103" i="2"/>
  <c r="N137" i="2"/>
  <c r="O137" i="2"/>
  <c r="Q138" i="2"/>
  <c r="O528" i="2"/>
  <c r="N528" i="2"/>
  <c r="O79" i="2"/>
  <c r="N79" i="2"/>
  <c r="Q144" i="2"/>
  <c r="P144" i="2"/>
  <c r="O43" i="2"/>
  <c r="Q43" i="2" s="1"/>
  <c r="S43" i="2" s="1"/>
  <c r="N43" i="2"/>
  <c r="P43" i="2" s="1"/>
  <c r="R43" i="2" s="1"/>
  <c r="O517" i="2"/>
  <c r="N517" i="2"/>
  <c r="O354" i="2"/>
  <c r="N354" i="2"/>
  <c r="O123" i="2"/>
  <c r="N123" i="2"/>
  <c r="O168" i="2"/>
  <c r="N168" i="2"/>
  <c r="Q531" i="2"/>
  <c r="P381" i="2"/>
  <c r="Q381" i="2"/>
  <c r="P447" i="2"/>
  <c r="Q447" i="2"/>
  <c r="Q404" i="2"/>
  <c r="P404" i="2"/>
  <c r="P326" i="2"/>
  <c r="Q326" i="2"/>
  <c r="O131" i="2"/>
  <c r="N131" i="2"/>
  <c r="N364" i="2"/>
  <c r="O364" i="2"/>
  <c r="O346" i="2"/>
  <c r="N346" i="2"/>
  <c r="Q468" i="2"/>
  <c r="P468" i="2"/>
  <c r="N148" i="2"/>
  <c r="O148" i="2"/>
  <c r="O29" i="2"/>
  <c r="N29" i="2"/>
  <c r="T223" i="2"/>
  <c r="U223" i="2"/>
  <c r="O294" i="2"/>
  <c r="N294" i="2"/>
  <c r="O535" i="2"/>
  <c r="N535" i="2"/>
  <c r="Q518" i="2"/>
  <c r="P518" i="2"/>
  <c r="O302" i="2"/>
  <c r="N302" i="2"/>
  <c r="O262" i="2"/>
  <c r="N262" i="2"/>
  <c r="Q351" i="2"/>
  <c r="P351" i="2"/>
  <c r="W344" i="2"/>
  <c r="V344" i="2"/>
  <c r="Q119" i="2"/>
  <c r="P119" i="2"/>
  <c r="Q450" i="2"/>
  <c r="P450" i="2"/>
  <c r="S459" i="2"/>
  <c r="R459" i="2"/>
  <c r="U44" i="2"/>
  <c r="T44" i="2"/>
  <c r="U101" i="2"/>
  <c r="T101" i="2"/>
  <c r="N433" i="2"/>
  <c r="O433" i="2"/>
  <c r="O182" i="2"/>
  <c r="N182" i="2"/>
  <c r="N310" i="2"/>
  <c r="O310" i="2"/>
  <c r="N422" i="2"/>
  <c r="O422" i="2"/>
  <c r="O38" i="2"/>
  <c r="N38" i="2"/>
  <c r="O333" i="2"/>
  <c r="N333" i="2"/>
  <c r="O52" i="2"/>
  <c r="N52" i="2"/>
  <c r="N509" i="2"/>
  <c r="O509" i="2"/>
  <c r="O68" i="2"/>
  <c r="N68" i="2"/>
  <c r="O28" i="2"/>
  <c r="N28" i="2"/>
  <c r="N143" i="2"/>
  <c r="O143" i="2"/>
  <c r="N390" i="2"/>
  <c r="O390" i="2"/>
  <c r="N460" i="2"/>
  <c r="O460" i="2"/>
  <c r="S462" i="2"/>
  <c r="R462" i="2"/>
  <c r="N238" i="2"/>
  <c r="O238" i="2"/>
  <c r="P282" i="2"/>
  <c r="Q282" i="2"/>
  <c r="P547" i="2"/>
  <c r="Q547" i="2"/>
  <c r="S104" i="2"/>
  <c r="R104" i="2"/>
  <c r="N115" i="2"/>
  <c r="O115" i="2"/>
  <c r="P105" i="2"/>
  <c r="Q105" i="2"/>
  <c r="O276" i="2"/>
  <c r="N276" i="2"/>
  <c r="P508" i="2"/>
  <c r="Q508" i="2"/>
  <c r="O541" i="2"/>
  <c r="N541" i="2"/>
  <c r="P285" i="2"/>
  <c r="Q285" i="2"/>
  <c r="N206" i="2"/>
  <c r="O206" i="2"/>
  <c r="S117" i="2"/>
  <c r="R117" i="2"/>
  <c r="N524" i="2"/>
  <c r="O524" i="2"/>
  <c r="O114" i="2"/>
  <c r="Q114" i="2" s="1"/>
  <c r="S114" i="2" s="1"/>
  <c r="N114" i="2"/>
  <c r="N289" i="2"/>
  <c r="O289" i="2"/>
  <c r="Q245" i="2"/>
  <c r="P245" i="2"/>
  <c r="O557" i="2"/>
  <c r="N557" i="2"/>
  <c r="Q355" i="2"/>
  <c r="P355" i="2"/>
  <c r="N501" i="2"/>
  <c r="O501" i="2"/>
  <c r="Q419" i="2"/>
  <c r="P419" i="2"/>
  <c r="N366" i="2"/>
  <c r="O366" i="2"/>
  <c r="Q207" i="2"/>
  <c r="P207" i="2"/>
  <c r="O321" i="2"/>
  <c r="N321" i="2"/>
  <c r="P267" i="2"/>
  <c r="Q267" i="2"/>
  <c r="N113" i="2"/>
  <c r="O113" i="2"/>
  <c r="N448" i="2"/>
  <c r="O448" i="2"/>
  <c r="N35" i="2"/>
  <c r="O35" i="2"/>
  <c r="N436" i="2"/>
  <c r="O436" i="2"/>
  <c r="N48" i="2"/>
  <c r="P48" i="2" s="1"/>
  <c r="O530" i="2"/>
  <c r="N530" i="2"/>
  <c r="R471" i="2"/>
  <c r="S471" i="2"/>
  <c r="N230" i="2"/>
  <c r="O230" i="2"/>
  <c r="O414" i="2"/>
  <c r="Q414" i="2" s="1"/>
  <c r="N414" i="2"/>
  <c r="O273" i="2"/>
  <c r="N273" i="2"/>
  <c r="O402" i="2"/>
  <c r="N402" i="2"/>
  <c r="P180" i="2"/>
  <c r="R180" i="2" s="1"/>
  <c r="N260" i="2"/>
  <c r="O260" i="2"/>
  <c r="N248" i="2"/>
  <c r="O248" i="2"/>
  <c r="R271" i="2"/>
  <c r="S271" i="2"/>
  <c r="N172" i="2"/>
  <c r="O172" i="2"/>
  <c r="O193" i="2"/>
  <c r="N193" i="2"/>
  <c r="N417" i="2"/>
  <c r="O417" i="2"/>
  <c r="N442" i="2"/>
  <c r="O442" i="2"/>
  <c r="R336" i="2"/>
  <c r="S336" i="2"/>
  <c r="P353" i="2"/>
  <c r="Q353" i="2"/>
  <c r="N116" i="2"/>
  <c r="P116" i="2" s="1"/>
  <c r="P379" i="2"/>
  <c r="Q379" i="2"/>
  <c r="P389" i="2"/>
  <c r="Q389" i="2"/>
  <c r="N278" i="2"/>
  <c r="O278" i="2"/>
  <c r="O62" i="2"/>
  <c r="N62" i="2"/>
  <c r="O458" i="2"/>
  <c r="N458" i="2"/>
  <c r="O374" i="2"/>
  <c r="N374" i="2"/>
  <c r="N58" i="2"/>
  <c r="O58" i="2"/>
  <c r="O225" i="2"/>
  <c r="N225" i="2"/>
  <c r="N356" i="2"/>
  <c r="O356" i="2"/>
  <c r="O135" i="2"/>
  <c r="N135" i="2"/>
  <c r="T77" i="2"/>
  <c r="U77" i="2"/>
  <c r="N492" i="2"/>
  <c r="O492" i="2"/>
  <c r="O325" i="2"/>
  <c r="N325" i="2"/>
  <c r="Q251" i="2"/>
  <c r="P251" i="2"/>
  <c r="N314" i="2"/>
  <c r="O314" i="2"/>
  <c r="P546" i="2"/>
  <c r="Q546" i="2"/>
  <c r="N416" i="2"/>
  <c r="O416" i="2"/>
  <c r="Z548" i="2"/>
  <c r="AA548" i="2"/>
  <c r="O324" i="2"/>
  <c r="N324" i="2"/>
  <c r="N516" i="2"/>
  <c r="O516" i="2"/>
  <c r="N82" i="2"/>
  <c r="O82" i="2"/>
  <c r="O428" i="2"/>
  <c r="N428" i="2"/>
  <c r="O365" i="2"/>
  <c r="N365" i="2"/>
  <c r="N349" i="2"/>
  <c r="O349" i="2"/>
  <c r="N529" i="2"/>
  <c r="O529" i="2"/>
  <c r="O300" i="2"/>
  <c r="N300" i="2"/>
  <c r="N121" i="2"/>
  <c r="O121" i="2"/>
  <c r="P328" i="2"/>
  <c r="Q328" i="2"/>
  <c r="O420" i="2"/>
  <c r="Q420" i="2" s="1"/>
  <c r="N420" i="2"/>
  <c r="N112" i="2"/>
  <c r="O112" i="2"/>
  <c r="P303" i="2"/>
  <c r="Q303" i="2"/>
  <c r="O75" i="2"/>
  <c r="N75" i="2"/>
  <c r="O452" i="2"/>
  <c r="N452" i="2"/>
  <c r="Q246" i="2"/>
  <c r="P246" i="2"/>
  <c r="N212" i="2"/>
  <c r="O212" i="2"/>
  <c r="P56" i="2"/>
  <c r="Q56" i="2"/>
  <c r="N31" i="2"/>
  <c r="O31" i="2"/>
  <c r="O242" i="2"/>
  <c r="N242" i="2"/>
  <c r="Q65" i="2"/>
  <c r="P65" i="2"/>
  <c r="P196" i="2"/>
  <c r="Q196" i="2"/>
  <c r="O83" i="2"/>
  <c r="N83" i="2"/>
  <c r="N109" i="2"/>
  <c r="O109" i="2"/>
  <c r="O555" i="2"/>
  <c r="N555" i="2"/>
  <c r="P418" i="2"/>
  <c r="Q418" i="2"/>
  <c r="N284" i="2"/>
  <c r="O284" i="2"/>
  <c r="R95" i="2"/>
  <c r="S95" i="2"/>
  <c r="O453" i="2"/>
  <c r="N453" i="2"/>
  <c r="N337" i="2"/>
  <c r="O337" i="2"/>
  <c r="P264" i="2"/>
  <c r="Q264" i="2"/>
  <c r="N410" i="2"/>
  <c r="O410" i="2"/>
  <c r="O288" i="2"/>
  <c r="N288" i="2"/>
  <c r="O540" i="2"/>
  <c r="N540" i="2"/>
  <c r="U329" i="2"/>
  <c r="T329" i="2"/>
  <c r="O554" i="2"/>
  <c r="N554" i="2"/>
  <c r="R76" i="2"/>
  <c r="S76" i="2"/>
  <c r="O392" i="2"/>
  <c r="N392" i="2"/>
  <c r="Q327" i="2"/>
  <c r="P327" i="2"/>
  <c r="O154" i="2"/>
  <c r="N154" i="2"/>
  <c r="N162" i="2"/>
  <c r="O162" i="2"/>
  <c r="Q391" i="2"/>
  <c r="P391" i="2"/>
  <c r="N265" i="2"/>
  <c r="O265" i="2"/>
  <c r="P348" i="2"/>
  <c r="Q348" i="2"/>
  <c r="N73" i="2"/>
  <c r="O73" i="2"/>
  <c r="P140" i="2"/>
  <c r="Q140" i="2"/>
  <c r="S57" i="2"/>
  <c r="R57" i="2"/>
  <c r="O261" i="2"/>
  <c r="N261" i="2"/>
  <c r="O277" i="2"/>
  <c r="N277" i="2"/>
  <c r="N378" i="2"/>
  <c r="O378" i="2"/>
  <c r="N445" i="2"/>
  <c r="O445" i="2"/>
  <c r="N268" i="2"/>
  <c r="O268" i="2"/>
  <c r="O340" i="2"/>
  <c r="Q340" i="2" s="1"/>
  <c r="N340" i="2"/>
  <c r="N90" i="2"/>
  <c r="P90" i="2" s="1"/>
  <c r="R90" i="2" s="1"/>
  <c r="T90" i="2" s="1"/>
  <c r="O69" i="2"/>
  <c r="N69" i="2"/>
  <c r="N47" i="2"/>
  <c r="O47" i="2"/>
  <c r="O252" i="2"/>
  <c r="N252" i="2"/>
  <c r="O441" i="2"/>
  <c r="N441" i="2"/>
  <c r="N53" i="2"/>
  <c r="P53" i="2" s="1"/>
  <c r="Q388" i="2"/>
  <c r="P388" i="2"/>
  <c r="O464" i="2"/>
  <c r="N464" i="2"/>
  <c r="Q124" i="2"/>
  <c r="P124" i="2"/>
  <c r="N156" i="2"/>
  <c r="O156" i="2"/>
  <c r="R499" i="2"/>
  <c r="S499" i="2"/>
  <c r="N130" i="2"/>
  <c r="O130" i="2"/>
  <c r="Q423" i="2"/>
  <c r="P423" i="2"/>
  <c r="N218" i="2"/>
  <c r="O218" i="2"/>
  <c r="O102" i="2"/>
  <c r="N102" i="2"/>
  <c r="O174" i="2"/>
  <c r="N174" i="2"/>
  <c r="O474" i="2"/>
  <c r="Q474" i="2" s="1"/>
  <c r="S474" i="2" s="1"/>
  <c r="U474" i="2" s="1"/>
  <c r="W474" i="2" s="1"/>
  <c r="Y474" i="2" s="1"/>
  <c r="N474" i="2"/>
  <c r="P439" i="2"/>
  <c r="Q439" i="2"/>
  <c r="S360" i="2"/>
  <c r="R360" i="2"/>
  <c r="O222" i="2"/>
  <c r="N222" i="2"/>
  <c r="O312" i="2"/>
  <c r="N312" i="2"/>
  <c r="R367" i="2"/>
  <c r="S367" i="2"/>
  <c r="N126" i="2"/>
  <c r="P126" i="2" s="1"/>
  <c r="N181" i="2"/>
  <c r="P181" i="2" s="1"/>
  <c r="R181" i="2" s="1"/>
  <c r="T181" i="2" s="1"/>
  <c r="O84" i="2"/>
  <c r="N84" i="2"/>
  <c r="N118" i="2"/>
  <c r="O118" i="2"/>
  <c r="O186" i="2"/>
  <c r="N186" i="2"/>
  <c r="O556" i="2"/>
  <c r="N556" i="2"/>
  <c r="O96" i="2"/>
  <c r="N96" i="2"/>
  <c r="N490" i="2"/>
  <c r="O490" i="2"/>
  <c r="N384" i="2"/>
  <c r="O384" i="2"/>
  <c r="P519" i="2"/>
  <c r="Q519" i="2"/>
  <c r="N296" i="2"/>
  <c r="O296" i="2"/>
  <c r="N330" i="2"/>
  <c r="O330" i="2"/>
  <c r="N511" i="2"/>
  <c r="O511" i="2"/>
  <c r="O40" i="2"/>
  <c r="N40" i="2"/>
  <c r="O322" i="2"/>
  <c r="N322" i="2"/>
  <c r="O39" i="2"/>
  <c r="N39" i="2"/>
  <c r="P215" i="2"/>
  <c r="Q215" i="2"/>
  <c r="Q375" i="2"/>
  <c r="P375" i="2"/>
  <c r="N394" i="2"/>
  <c r="O394" i="2"/>
  <c r="O523" i="2"/>
  <c r="N523" i="2"/>
  <c r="U90" i="2"/>
  <c r="O400" i="2"/>
  <c r="N400" i="2"/>
  <c r="O106" i="2"/>
  <c r="N106" i="2"/>
  <c r="O60" i="2"/>
  <c r="Q60" i="2" s="1"/>
  <c r="S60" i="2" s="1"/>
  <c r="U60" i="2" s="1"/>
  <c r="W60" i="2" s="1"/>
  <c r="Y60" i="2" s="1"/>
  <c r="N60" i="2"/>
  <c r="N147" i="2"/>
  <c r="O147" i="2"/>
  <c r="O233" i="2"/>
  <c r="N233" i="2"/>
  <c r="N286" i="2"/>
  <c r="O286" i="2"/>
  <c r="P480" i="2"/>
  <c r="Q480" i="2"/>
  <c r="N372" i="2"/>
  <c r="O372" i="2"/>
  <c r="Q53" i="2"/>
  <c r="S479" i="2"/>
  <c r="R479" i="2"/>
  <c r="P485" i="2"/>
  <c r="Q485" i="2"/>
  <c r="N237" i="2"/>
  <c r="O237" i="2"/>
  <c r="N224" i="2"/>
  <c r="O224" i="2"/>
  <c r="Q36" i="2"/>
  <c r="P36" i="2"/>
  <c r="O409" i="2"/>
  <c r="N409" i="2"/>
  <c r="Q275" i="2"/>
  <c r="P275" i="2"/>
  <c r="O127" i="2"/>
  <c r="N127" i="2"/>
  <c r="Q126" i="2"/>
  <c r="O160" i="2"/>
  <c r="N160" i="2"/>
  <c r="N338" i="2"/>
  <c r="O338" i="2"/>
  <c r="N87" i="2"/>
  <c r="O87" i="2"/>
  <c r="O216" i="2"/>
  <c r="N216" i="2"/>
  <c r="U181" i="2"/>
  <c r="O266" i="2"/>
  <c r="N266" i="2"/>
  <c r="O176" i="2"/>
  <c r="N176" i="2"/>
  <c r="P472" i="2"/>
  <c r="Q472" i="2"/>
  <c r="P339" i="2"/>
  <c r="Q339" i="2"/>
  <c r="O253" i="2"/>
  <c r="N253" i="2"/>
  <c r="O496" i="2"/>
  <c r="N496" i="2"/>
  <c r="N361" i="2"/>
  <c r="O361" i="2"/>
  <c r="O169" i="2"/>
  <c r="N169" i="2"/>
  <c r="P67" i="2"/>
  <c r="Q67" i="2"/>
  <c r="S74" i="2"/>
  <c r="R74" i="2"/>
  <c r="O510" i="2"/>
  <c r="N510" i="2"/>
  <c r="V465" i="2"/>
  <c r="W465" i="2"/>
  <c r="O158" i="2"/>
  <c r="N158" i="2"/>
  <c r="N444" i="2"/>
  <c r="O444" i="2"/>
  <c r="N42" i="2"/>
  <c r="P42" i="2" s="1"/>
  <c r="R42" i="2" s="1"/>
  <c r="T42" i="2" s="1"/>
  <c r="P201" i="2"/>
  <c r="Q201" i="2"/>
  <c r="N440" i="2"/>
  <c r="S558" i="2"/>
  <c r="R558" i="2"/>
  <c r="N429" i="2"/>
  <c r="P429" i="2" s="1"/>
  <c r="R429" i="2" s="1"/>
  <c r="O377" i="2"/>
  <c r="N377" i="2"/>
  <c r="N173" i="2"/>
  <c r="P173" i="2" s="1"/>
  <c r="O446" i="2"/>
  <c r="N446" i="2"/>
  <c r="R155" i="2"/>
  <c r="S155" i="2"/>
  <c r="N166" i="2"/>
  <c r="O166" i="2"/>
  <c r="Q461" i="2"/>
  <c r="P461" i="2"/>
  <c r="R323" i="2"/>
  <c r="S323" i="2"/>
  <c r="O488" i="2"/>
  <c r="N488" i="2"/>
  <c r="P185" i="2"/>
  <c r="Q185" i="2"/>
  <c r="Q190" i="2"/>
  <c r="P190" i="2"/>
  <c r="O426" i="2"/>
  <c r="Q426" i="2" s="1"/>
  <c r="S426" i="2" s="1"/>
  <c r="N426" i="2"/>
  <c r="O534" i="2"/>
  <c r="N534" i="2"/>
  <c r="R122" i="2"/>
  <c r="S122" i="2"/>
  <c r="S184" i="2"/>
  <c r="R184" i="2"/>
  <c r="P70" i="2"/>
  <c r="Q70" i="2"/>
  <c r="O332" i="2"/>
  <c r="N332" i="2"/>
  <c r="N473" i="2"/>
  <c r="O473" i="2"/>
  <c r="N504" i="2"/>
  <c r="O504" i="2"/>
  <c r="O385" i="2"/>
  <c r="N385" i="2"/>
  <c r="O78" i="2"/>
  <c r="N78" i="2"/>
  <c r="N63" i="2"/>
  <c r="P63" i="2" s="1"/>
  <c r="R63" i="2" s="1"/>
  <c r="T63" i="2" s="1"/>
  <c r="V63" i="2" s="1"/>
  <c r="X63" i="2" s="1"/>
  <c r="Z63" i="2" s="1"/>
  <c r="AB63" i="2" s="1"/>
  <c r="O481" i="2"/>
  <c r="N481" i="2"/>
  <c r="N486" i="2"/>
  <c r="O486" i="2"/>
  <c r="O543" i="2"/>
  <c r="N543" i="2"/>
  <c r="N272" i="2"/>
  <c r="O272" i="2"/>
  <c r="S141" i="2"/>
  <c r="R141" i="2"/>
  <c r="N521" i="2"/>
  <c r="O521" i="2"/>
  <c r="N317" i="2"/>
  <c r="O317" i="2"/>
  <c r="U435" i="2"/>
  <c r="T435" i="2"/>
  <c r="N532" i="2"/>
  <c r="O532" i="2"/>
  <c r="N476" i="2"/>
  <c r="O476" i="2"/>
  <c r="O157" i="2"/>
  <c r="N157" i="2"/>
  <c r="N380" i="2"/>
  <c r="O380" i="2"/>
  <c r="N498" i="2"/>
  <c r="O498" i="2"/>
  <c r="O304" i="2"/>
  <c r="N304" i="2"/>
  <c r="N27" i="2"/>
  <c r="O27" i="2"/>
  <c r="N188" i="2"/>
  <c r="O188" i="2"/>
  <c r="Q280" i="2"/>
  <c r="P280" i="2"/>
  <c r="U42" i="2"/>
  <c r="N209" i="2"/>
  <c r="O209" i="2"/>
  <c r="Q86" i="2"/>
  <c r="P86" i="2"/>
  <c r="P440" i="2"/>
  <c r="Q440" i="2"/>
  <c r="O64" i="2"/>
  <c r="N64" i="2"/>
  <c r="Q110" i="2"/>
  <c r="P110" i="2"/>
  <c r="S429" i="2"/>
  <c r="O538" i="2"/>
  <c r="N538" i="2"/>
  <c r="O89" i="2"/>
  <c r="N89" i="2"/>
  <c r="Q173" i="2"/>
  <c r="O91" i="2"/>
  <c r="N91" i="2"/>
  <c r="V403" i="2"/>
  <c r="W403" i="2"/>
  <c r="N466" i="2"/>
  <c r="O466" i="2"/>
  <c r="N178" i="2"/>
  <c r="O178" i="2"/>
  <c r="N362" i="2"/>
  <c r="O362" i="2"/>
  <c r="O120" i="2"/>
  <c r="N120" i="2"/>
  <c r="T183" i="2"/>
  <c r="U183" i="2"/>
  <c r="N220" i="2"/>
  <c r="O220" i="2"/>
  <c r="O497" i="2"/>
  <c r="N497" i="2"/>
  <c r="N334" i="2"/>
  <c r="O334" i="2"/>
  <c r="R437" i="2"/>
  <c r="S437" i="2"/>
  <c r="O482" i="2"/>
  <c r="N482" i="2"/>
  <c r="O50" i="2"/>
  <c r="N50" i="2"/>
  <c r="P274" i="2"/>
  <c r="Q274" i="2"/>
  <c r="Q545" i="2"/>
  <c r="P545" i="2"/>
  <c r="N469" i="2"/>
  <c r="O469" i="2"/>
  <c r="O505" i="2"/>
  <c r="N505" i="2"/>
  <c r="O502" i="2"/>
  <c r="N502" i="2"/>
  <c r="N270" i="2"/>
  <c r="O270" i="2"/>
  <c r="O256" i="2"/>
  <c r="N256" i="2"/>
  <c r="N401" i="2"/>
  <c r="O401" i="2"/>
  <c r="R487" i="2"/>
  <c r="S487" i="2"/>
  <c r="O478" i="2"/>
  <c r="N478" i="2"/>
  <c r="N550" i="2"/>
  <c r="O550" i="2"/>
  <c r="O66" i="2"/>
  <c r="N66" i="2"/>
  <c r="P179" i="2"/>
  <c r="Q179" i="2"/>
  <c r="P99" i="2"/>
  <c r="Q99" i="2"/>
  <c r="N393" i="2"/>
  <c r="O393" i="2"/>
  <c r="S80" i="2"/>
  <c r="R80" i="2"/>
  <c r="N205" i="2"/>
  <c r="P205" i="2" s="1"/>
  <c r="R205" i="2" s="1"/>
  <c r="N454" i="2"/>
  <c r="P454" i="2" s="1"/>
  <c r="R454" i="2" s="1"/>
  <c r="O449" i="2"/>
  <c r="N449" i="2"/>
  <c r="O291" i="2"/>
  <c r="N291" i="2"/>
  <c r="O477" i="2"/>
  <c r="N477" i="2"/>
  <c r="N133" i="2"/>
  <c r="O133" i="2"/>
  <c r="N257" i="2"/>
  <c r="O257" i="2"/>
  <c r="N129" i="2"/>
  <c r="P129" i="2" s="1"/>
  <c r="Q149" i="2"/>
  <c r="P149" i="2"/>
  <c r="N46" i="2"/>
  <c r="O46" i="2"/>
  <c r="Q192" i="2"/>
  <c r="P192" i="2"/>
  <c r="Q111" i="2"/>
  <c r="P111" i="2"/>
  <c r="O309" i="2"/>
  <c r="N309" i="2"/>
  <c r="N398" i="2"/>
  <c r="O398" i="2"/>
  <c r="T232" i="2"/>
  <c r="U232" i="2"/>
  <c r="U45" i="2"/>
  <c r="T45" i="2"/>
  <c r="O533" i="2"/>
  <c r="N533" i="2"/>
  <c r="N297" i="2"/>
  <c r="P297" i="2" s="1"/>
  <c r="S150" i="2"/>
  <c r="R150" i="2"/>
  <c r="P457" i="2"/>
  <c r="Q457" i="2"/>
  <c r="Q373" i="2"/>
  <c r="P373" i="2"/>
  <c r="O258" i="2"/>
  <c r="N258" i="2"/>
  <c r="P167" i="2"/>
  <c r="Q167" i="2"/>
  <c r="O107" i="2"/>
  <c r="N107" i="2"/>
  <c r="N134" i="2"/>
  <c r="O134" i="2"/>
  <c r="O88" i="2"/>
  <c r="N88" i="2"/>
  <c r="P108" i="2"/>
  <c r="Q108" i="2"/>
  <c r="O26" i="2"/>
  <c r="N26" i="2"/>
  <c r="O139" i="2"/>
  <c r="N139" i="2"/>
  <c r="O200" i="2"/>
  <c r="Q200" i="2" s="1"/>
  <c r="N200" i="2"/>
  <c r="R363" i="2"/>
  <c r="S363" i="2"/>
  <c r="S341" i="2"/>
  <c r="R341" i="2"/>
  <c r="U463" i="2"/>
  <c r="T463" i="2"/>
  <c r="X318" i="2"/>
  <c r="Y318" i="2"/>
  <c r="S191" i="2"/>
  <c r="R191" i="2"/>
  <c r="R279" i="2"/>
  <c r="S279" i="2"/>
  <c r="R491" i="2"/>
  <c r="S491" i="2"/>
  <c r="S189" i="2"/>
  <c r="R189" i="2"/>
  <c r="S236" i="2"/>
  <c r="R236" i="2"/>
  <c r="S163" i="2"/>
  <c r="R163" i="2"/>
  <c r="S427" i="2"/>
  <c r="R427" i="2"/>
  <c r="Z413" i="2"/>
  <c r="AA413" i="2"/>
  <c r="S281" i="2"/>
  <c r="R281" i="2"/>
  <c r="S494" i="2"/>
  <c r="R494" i="2"/>
  <c r="R259" i="2"/>
  <c r="S259" i="2"/>
  <c r="Z387" i="2"/>
  <c r="AA387" i="2"/>
  <c r="U219" i="2"/>
  <c r="T219" i="2"/>
  <c r="S503" i="2"/>
  <c r="R503" i="2"/>
  <c r="W451" i="2"/>
  <c r="V451" i="2"/>
  <c r="S170" i="2"/>
  <c r="R170" i="2"/>
  <c r="S195" i="2"/>
  <c r="R195" i="2"/>
  <c r="R231" i="2"/>
  <c r="S231" i="2"/>
  <c r="W295" i="2"/>
  <c r="V295" i="2"/>
  <c r="S549" i="2"/>
  <c r="R549" i="2"/>
  <c r="R536" i="2"/>
  <c r="S536" i="2"/>
  <c r="S522" i="2"/>
  <c r="R522" i="2"/>
  <c r="Y395" i="2"/>
  <c r="X395" i="2"/>
  <c r="S293" i="2"/>
  <c r="R293" i="2"/>
  <c r="S217" i="2"/>
  <c r="R217" i="2"/>
  <c r="S331" i="2"/>
  <c r="R331" i="2"/>
  <c r="S239" i="2"/>
  <c r="R239" i="2"/>
  <c r="R470" i="2"/>
  <c r="S470" i="2"/>
  <c r="S197" i="2"/>
  <c r="R197" i="2"/>
  <c r="R290" i="2"/>
  <c r="S290" i="2"/>
  <c r="Y187" i="2"/>
  <c r="X187" i="2"/>
  <c r="S507" i="2"/>
  <c r="R507" i="2"/>
  <c r="S203" i="2"/>
  <c r="R203" i="2"/>
  <c r="R315" i="2"/>
  <c r="S315" i="2"/>
  <c r="S383" i="2"/>
  <c r="R383" i="2"/>
  <c r="S527" i="2"/>
  <c r="R527" i="2"/>
  <c r="S175" i="2"/>
  <c r="R175" i="2"/>
  <c r="R210" i="2"/>
  <c r="S210" i="2"/>
  <c r="W399" i="2"/>
  <c r="V399" i="2"/>
  <c r="S301" i="2"/>
  <c r="R301" i="2"/>
  <c r="S283" i="2"/>
  <c r="R283" i="2"/>
  <c r="R247" i="2"/>
  <c r="S247" i="2"/>
  <c r="U483" i="2"/>
  <c r="T483" i="2"/>
  <c r="R227" i="2"/>
  <c r="S227" i="2"/>
  <c r="AA343" i="2"/>
  <c r="Z343" i="2"/>
  <c r="U347" i="2"/>
  <c r="T347" i="2"/>
  <c r="S512" i="2"/>
  <c r="R512" i="2"/>
  <c r="R357" i="2"/>
  <c r="S357" i="2"/>
  <c r="Y311" i="2"/>
  <c r="X311" i="2"/>
  <c r="R443" i="2"/>
  <c r="S443" i="2"/>
  <c r="R255" i="2"/>
  <c r="S255" i="2"/>
  <c r="S211" i="2"/>
  <c r="R211" i="2"/>
  <c r="U335" i="2"/>
  <c r="T335" i="2"/>
  <c r="R371" i="2"/>
  <c r="S371" i="2"/>
  <c r="R299" i="2"/>
  <c r="S299" i="2"/>
  <c r="S319" i="2"/>
  <c r="R319" i="2"/>
  <c r="W25" i="2"/>
  <c r="V25" i="2"/>
  <c r="R455" i="2"/>
  <c r="S455" i="2"/>
  <c r="S520" i="2"/>
  <c r="R520" i="2"/>
  <c r="S424" i="2"/>
  <c r="R424" i="2"/>
  <c r="T515" i="2"/>
  <c r="U515" i="2"/>
  <c r="S316" i="2"/>
  <c r="R316" i="2"/>
  <c r="W161" i="2"/>
  <c r="V161" i="2"/>
  <c r="S194" i="2"/>
  <c r="R194" i="2"/>
  <c r="R287" i="2"/>
  <c r="S287" i="2"/>
  <c r="R208" i="2"/>
  <c r="S208" i="2"/>
  <c r="R431" i="2"/>
  <c r="S431" i="2"/>
  <c r="W407" i="2"/>
  <c r="V407" i="2"/>
  <c r="AQ513" i="2" l="1"/>
  <c r="AR513" i="2"/>
  <c r="AS213" i="2"/>
  <c r="AT213" i="2"/>
  <c r="AX125" i="2"/>
  <c r="AW125" i="2"/>
  <c r="AQ309" i="2"/>
  <c r="AR309" i="2"/>
  <c r="AZ63" i="2"/>
  <c r="AY63" i="2"/>
  <c r="AU32" i="2"/>
  <c r="AV32" i="2"/>
  <c r="AR484" i="2"/>
  <c r="AQ484" i="2"/>
  <c r="AT332" i="2"/>
  <c r="AS332" i="2"/>
  <c r="AQ304" i="2"/>
  <c r="AR304" i="2"/>
  <c r="AS451" i="2"/>
  <c r="AT451" i="2"/>
  <c r="AR268" i="2"/>
  <c r="AQ268" i="2"/>
  <c r="AS470" i="2"/>
  <c r="AT470" i="2"/>
  <c r="BA307" i="2"/>
  <c r="AW503" i="2"/>
  <c r="AX503" i="2"/>
  <c r="AQ236" i="2"/>
  <c r="AR236" i="2"/>
  <c r="AV492" i="2"/>
  <c r="AU492" i="2"/>
  <c r="AW157" i="2"/>
  <c r="AX157" i="2"/>
  <c r="AU56" i="2"/>
  <c r="AV56" i="2"/>
  <c r="AQ290" i="2"/>
  <c r="AR290" i="2"/>
  <c r="AT200" i="2"/>
  <c r="AS200" i="2"/>
  <c r="AR208" i="2"/>
  <c r="AQ208" i="2"/>
  <c r="AW116" i="2"/>
  <c r="AX116" i="2"/>
  <c r="AU515" i="2"/>
  <c r="AV515" i="2"/>
  <c r="AT354" i="2"/>
  <c r="AS354" i="2"/>
  <c r="AT450" i="2"/>
  <c r="AS450" i="2"/>
  <c r="AQ142" i="2"/>
  <c r="AR142" i="2"/>
  <c r="AX530" i="2"/>
  <c r="AW530" i="2"/>
  <c r="AS546" i="2"/>
  <c r="AT546" i="2"/>
  <c r="AS58" i="2"/>
  <c r="AT58" i="2"/>
  <c r="AT344" i="2"/>
  <c r="AS344" i="2"/>
  <c r="AQ160" i="2"/>
  <c r="AR160" i="2"/>
  <c r="AR392" i="2"/>
  <c r="AQ392" i="2"/>
  <c r="AQ218" i="2"/>
  <c r="AR218" i="2"/>
  <c r="AT481" i="2"/>
  <c r="AS481" i="2"/>
  <c r="AV233" i="2"/>
  <c r="AU233" i="2"/>
  <c r="AQ104" i="2"/>
  <c r="AR104" i="2"/>
  <c r="AS349" i="2"/>
  <c r="AT349" i="2"/>
  <c r="AS149" i="2"/>
  <c r="AT149" i="2"/>
  <c r="AV512" i="2"/>
  <c r="AU512" i="2"/>
  <c r="AU137" i="2"/>
  <c r="AV137" i="2"/>
  <c r="AS428" i="2"/>
  <c r="AT428" i="2"/>
  <c r="AQ480" i="2"/>
  <c r="AR480" i="2"/>
  <c r="AQ448" i="2"/>
  <c r="AR448" i="2"/>
  <c r="AQ120" i="2"/>
  <c r="AR120" i="2"/>
  <c r="AV405" i="2"/>
  <c r="AU405" i="2"/>
  <c r="AY478" i="2"/>
  <c r="AZ478" i="2"/>
  <c r="AQ371" i="2"/>
  <c r="AR371" i="2"/>
  <c r="AV43" i="2"/>
  <c r="AU43" i="2"/>
  <c r="AS471" i="2"/>
  <c r="AT471" i="2"/>
  <c r="AU389" i="2"/>
  <c r="AV389" i="2"/>
  <c r="AW172" i="2"/>
  <c r="AX172" i="2"/>
  <c r="AQ42" i="2"/>
  <c r="AR42" i="2"/>
  <c r="AV119" i="2"/>
  <c r="AU119" i="2"/>
  <c r="AT195" i="2"/>
  <c r="AS195" i="2"/>
  <c r="AQ406" i="2"/>
  <c r="AR406" i="2"/>
  <c r="AS432" i="2"/>
  <c r="AT432" i="2"/>
  <c r="AV53" i="2"/>
  <c r="AU53" i="2"/>
  <c r="AR234" i="2"/>
  <c r="AQ234" i="2"/>
  <c r="AY49" i="2"/>
  <c r="AZ49" i="2"/>
  <c r="AU372" i="2"/>
  <c r="AV372" i="2"/>
  <c r="AS516" i="2"/>
  <c r="AT516" i="2"/>
  <c r="AS114" i="2"/>
  <c r="AT114" i="2"/>
  <c r="AZ155" i="2"/>
  <c r="BA155" i="2" s="1"/>
  <c r="AY155" i="2"/>
  <c r="AQ118" i="2"/>
  <c r="AR118" i="2"/>
  <c r="AW99" i="2"/>
  <c r="AX99" i="2"/>
  <c r="AU517" i="2"/>
  <c r="AV517" i="2"/>
  <c r="AY474" i="2"/>
  <c r="AZ474" i="2"/>
  <c r="AS439" i="2"/>
  <c r="AT439" i="2"/>
  <c r="AS283" i="2"/>
  <c r="AT283" i="2"/>
  <c r="AQ181" i="2"/>
  <c r="AR181" i="2"/>
  <c r="AW61" i="2"/>
  <c r="AX61" i="2"/>
  <c r="AX121" i="2"/>
  <c r="AW121" i="2"/>
  <c r="AU383" i="2"/>
  <c r="AV383" i="2"/>
  <c r="AT353" i="2"/>
  <c r="AS353" i="2"/>
  <c r="AU298" i="2"/>
  <c r="AV298" i="2"/>
  <c r="AU214" i="2"/>
  <c r="AV214" i="2"/>
  <c r="AS358" i="2"/>
  <c r="AT358" i="2"/>
  <c r="AV351" i="2"/>
  <c r="AU351" i="2"/>
  <c r="AQ433" i="2"/>
  <c r="AR433" i="2"/>
  <c r="AS333" i="2"/>
  <c r="AT333" i="2"/>
  <c r="AU26" i="2"/>
  <c r="AV26" i="2"/>
  <c r="AS436" i="2"/>
  <c r="AT436" i="2"/>
  <c r="AS424" i="2"/>
  <c r="AT424" i="2"/>
  <c r="AS176" i="2"/>
  <c r="AT176" i="2"/>
  <c r="AW184" i="2"/>
  <c r="AX184" i="2"/>
  <c r="AU324" i="2"/>
  <c r="AV324" i="2"/>
  <c r="AU169" i="2"/>
  <c r="AV169" i="2"/>
  <c r="AQ400" i="2"/>
  <c r="AR400" i="2"/>
  <c r="AS59" i="2"/>
  <c r="AT59" i="2"/>
  <c r="AU338" i="2"/>
  <c r="AV338" i="2"/>
  <c r="BA251" i="2"/>
  <c r="AT526" i="2"/>
  <c r="AS526" i="2"/>
  <c r="AQ141" i="2"/>
  <c r="AR141" i="2"/>
  <c r="AT393" i="2"/>
  <c r="AS393" i="2"/>
  <c r="AQ465" i="2"/>
  <c r="AR465" i="2"/>
  <c r="AR74" i="2"/>
  <c r="AQ74" i="2"/>
  <c r="AT341" i="2"/>
  <c r="AS341" i="2"/>
  <c r="AS202" i="2"/>
  <c r="AT202" i="2"/>
  <c r="AS350" i="2"/>
  <c r="AT350" i="2"/>
  <c r="AS378" i="2"/>
  <c r="AT378" i="2"/>
  <c r="AV545" i="2"/>
  <c r="AU545" i="2"/>
  <c r="AS81" i="2"/>
  <c r="AT81" i="2"/>
  <c r="AS472" i="2"/>
  <c r="AT472" i="2"/>
  <c r="AQ164" i="2"/>
  <c r="AR164" i="2"/>
  <c r="AS507" i="2"/>
  <c r="AT507" i="2"/>
  <c r="AW548" i="2"/>
  <c r="AX548" i="2"/>
  <c r="AX486" i="2"/>
  <c r="AW486" i="2"/>
  <c r="AS252" i="2"/>
  <c r="AT252" i="2"/>
  <c r="AT364" i="2"/>
  <c r="AS364" i="2"/>
  <c r="AV276" i="2"/>
  <c r="AU276" i="2"/>
  <c r="AS34" i="2"/>
  <c r="AT34" i="2"/>
  <c r="AU552" i="2"/>
  <c r="AV552" i="2"/>
  <c r="AS466" i="2"/>
  <c r="AT466" i="2"/>
  <c r="AS248" i="2"/>
  <c r="AT248" i="2"/>
  <c r="AS285" i="2"/>
  <c r="AT285" i="2"/>
  <c r="AU82" i="2"/>
  <c r="AV82" i="2"/>
  <c r="AW138" i="2"/>
  <c r="AX138" i="2"/>
  <c r="AS65" i="2"/>
  <c r="AT65" i="2"/>
  <c r="AS210" i="2"/>
  <c r="AT210" i="2"/>
  <c r="AQ402" i="2"/>
  <c r="AR402" i="2"/>
  <c r="AU168" i="2"/>
  <c r="AV168" i="2"/>
  <c r="AX113" i="2"/>
  <c r="AW113" i="2"/>
  <c r="AS216" i="2"/>
  <c r="AT216" i="2"/>
  <c r="AR321" i="2"/>
  <c r="AQ321" i="2"/>
  <c r="AU564" i="2"/>
  <c r="AV564" i="2"/>
  <c r="AT98" i="2"/>
  <c r="AS98" i="2"/>
  <c r="AT422" i="2"/>
  <c r="AS422" i="2"/>
  <c r="AR346" i="2"/>
  <c r="AQ346" i="2"/>
  <c r="AS84" i="2"/>
  <c r="AT84" i="2"/>
  <c r="AY50" i="2"/>
  <c r="AZ50" i="2"/>
  <c r="BA50" i="2" s="1"/>
  <c r="AS434" i="2"/>
  <c r="AT434" i="2"/>
  <c r="AS232" i="2"/>
  <c r="AT232" i="2"/>
  <c r="AQ242" i="2"/>
  <c r="AR242" i="2"/>
  <c r="AS334" i="2"/>
  <c r="AT334" i="2"/>
  <c r="AS256" i="2"/>
  <c r="AT256" i="2"/>
  <c r="AQ193" i="2"/>
  <c r="AR193" i="2"/>
  <c r="AU362" i="2"/>
  <c r="AV362" i="2"/>
  <c r="AW415" i="2"/>
  <c r="AX415" i="2"/>
  <c r="AY64" i="2"/>
  <c r="AZ64" i="2"/>
  <c r="AT69" i="2"/>
  <c r="AS69" i="2"/>
  <c r="AV408" i="2"/>
  <c r="AU408" i="2"/>
  <c r="AQ201" i="2"/>
  <c r="AR201" i="2"/>
  <c r="AR47" i="2"/>
  <c r="AQ47" i="2"/>
  <c r="AQ101" i="2"/>
  <c r="AR101" i="2"/>
  <c r="AR67" i="2"/>
  <c r="AQ67" i="2"/>
  <c r="AQ132" i="2"/>
  <c r="AR132" i="2"/>
  <c r="AS412" i="2"/>
  <c r="AT412" i="2"/>
  <c r="AU62" i="2"/>
  <c r="AV62" i="2"/>
  <c r="AQ183" i="2"/>
  <c r="AR183" i="2"/>
  <c r="AS259" i="2"/>
  <c r="AT259" i="2"/>
  <c r="AQ473" i="2"/>
  <c r="AR473" i="2"/>
  <c r="AU229" i="2"/>
  <c r="AV229" i="2"/>
  <c r="AT462" i="2"/>
  <c r="AS462" i="2"/>
  <c r="AR227" i="2"/>
  <c r="AQ227" i="2"/>
  <c r="AQ151" i="2"/>
  <c r="AR151" i="2"/>
  <c r="AW205" i="2"/>
  <c r="AX205" i="2"/>
  <c r="AT261" i="2"/>
  <c r="AS261" i="2"/>
  <c r="AS361" i="2"/>
  <c r="AT361" i="2"/>
  <c r="AS196" i="2"/>
  <c r="AT196" i="2"/>
  <c r="AS140" i="2"/>
  <c r="AT140" i="2"/>
  <c r="AT206" i="2"/>
  <c r="AS206" i="2"/>
  <c r="AX299" i="2"/>
  <c r="AW299" i="2"/>
  <c r="AS207" i="2"/>
  <c r="AT207" i="2"/>
  <c r="AT320" i="2"/>
  <c r="AS320" i="2"/>
  <c r="AT174" i="2"/>
  <c r="AS174" i="2"/>
  <c r="AQ279" i="2"/>
  <c r="AR279" i="2"/>
  <c r="AU487" i="2"/>
  <c r="AV487" i="2"/>
  <c r="AQ429" i="2"/>
  <c r="AR429" i="2"/>
  <c r="AQ306" i="2"/>
  <c r="AR306" i="2"/>
  <c r="AQ315" i="2"/>
  <c r="AR315" i="2"/>
  <c r="AQ520" i="2"/>
  <c r="AR520" i="2"/>
  <c r="AZ100" i="2"/>
  <c r="AY100" i="2"/>
  <c r="AQ177" i="2"/>
  <c r="AR177" i="2"/>
  <c r="AS477" i="2"/>
  <c r="AT477" i="2"/>
  <c r="AY442" i="2"/>
  <c r="AZ442" i="2"/>
  <c r="AS453" i="2"/>
  <c r="AT453" i="2"/>
  <c r="AR300" i="2"/>
  <c r="AQ300" i="2"/>
  <c r="AT541" i="2"/>
  <c r="AS541" i="2"/>
  <c r="AX153" i="2"/>
  <c r="AW153" i="2"/>
  <c r="AY373" i="2"/>
  <c r="AZ373" i="2"/>
  <c r="BA373" i="2" s="1"/>
  <c r="AS313" i="2"/>
  <c r="AT313" i="2"/>
  <c r="AR479" i="2"/>
  <c r="AQ479" i="2"/>
  <c r="AS173" i="2"/>
  <c r="AT173" i="2"/>
  <c r="AQ497" i="2"/>
  <c r="AR497" i="2"/>
  <c r="AU33" i="2"/>
  <c r="AV33" i="2"/>
  <c r="AS41" i="2"/>
  <c r="AT41" i="2"/>
  <c r="AR370" i="2"/>
  <c r="AQ370" i="2"/>
  <c r="AU319" i="2"/>
  <c r="AV319" i="2"/>
  <c r="AR131" i="2"/>
  <c r="AQ131" i="2"/>
  <c r="AQ166" i="2"/>
  <c r="AR166" i="2"/>
  <c r="AT380" i="2"/>
  <c r="AS380" i="2"/>
  <c r="AT356" i="2"/>
  <c r="AS356" i="2"/>
  <c r="AU287" i="2"/>
  <c r="AV287" i="2"/>
  <c r="AS330" i="2"/>
  <c r="AT330" i="2"/>
  <c r="AS162" i="2"/>
  <c r="AT162" i="2"/>
  <c r="AU468" i="2"/>
  <c r="AV468" i="2"/>
  <c r="AU246" i="2"/>
  <c r="AV246" i="2"/>
  <c r="AU198" i="2"/>
  <c r="AV198" i="2"/>
  <c r="AT89" i="2"/>
  <c r="AS89" i="2"/>
  <c r="AQ281" i="2"/>
  <c r="AR281" i="2"/>
  <c r="AT212" i="2"/>
  <c r="AS212" i="2"/>
  <c r="AW239" i="2"/>
  <c r="AX239" i="2"/>
  <c r="AS277" i="2"/>
  <c r="AT277" i="2"/>
  <c r="AX260" i="2"/>
  <c r="AW260" i="2"/>
  <c r="AQ327" i="2"/>
  <c r="AR327" i="2"/>
  <c r="AU521" i="2"/>
  <c r="AV521" i="2"/>
  <c r="AX376" i="2"/>
  <c r="AW376" i="2"/>
  <c r="AW491" i="2"/>
  <c r="AX491" i="2"/>
  <c r="AS126" i="2"/>
  <c r="AT126" i="2"/>
  <c r="AV182" i="2"/>
  <c r="AU182" i="2"/>
  <c r="AQ339" i="2"/>
  <c r="AR339" i="2"/>
  <c r="AX170" i="2"/>
  <c r="AW170" i="2"/>
  <c r="AX500" i="2"/>
  <c r="AW500" i="2"/>
  <c r="AQ375" i="2"/>
  <c r="AR375" i="2"/>
  <c r="AQ163" i="2"/>
  <c r="AR163" i="2"/>
  <c r="AQ178" i="2"/>
  <c r="AR178" i="2"/>
  <c r="AU538" i="2"/>
  <c r="AV538" i="2"/>
  <c r="AR449" i="2"/>
  <c r="AQ449" i="2"/>
  <c r="AR111" i="2"/>
  <c r="AQ111" i="2"/>
  <c r="AU266" i="2"/>
  <c r="AV266" i="2"/>
  <c r="AS555" i="2"/>
  <c r="AT555" i="2"/>
  <c r="AV270" i="2"/>
  <c r="AU270" i="2"/>
  <c r="AS249" i="2"/>
  <c r="AT249" i="2"/>
  <c r="AU533" i="2"/>
  <c r="AV533" i="2"/>
  <c r="AS554" i="2"/>
  <c r="AT554" i="2"/>
  <c r="AS152" i="2"/>
  <c r="AT152" i="2"/>
  <c r="AZ135" i="2"/>
  <c r="AY135" i="2"/>
  <c r="AU192" i="2"/>
  <c r="AV192" i="2"/>
  <c r="AT543" i="2"/>
  <c r="AS543" i="2"/>
  <c r="AY161" i="2"/>
  <c r="AZ161" i="2"/>
  <c r="AT197" i="2"/>
  <c r="AS197" i="2"/>
  <c r="AT458" i="2"/>
  <c r="AS458" i="2"/>
  <c r="AR165" i="2"/>
  <c r="AQ165" i="2"/>
  <c r="AZ83" i="2"/>
  <c r="AY83" i="2"/>
  <c r="AS263" i="2"/>
  <c r="AT263" i="2"/>
  <c r="AT506" i="2"/>
  <c r="AS506" i="2"/>
  <c r="AS390" i="2"/>
  <c r="AT390" i="2"/>
  <c r="AQ48" i="2"/>
  <c r="AR48" i="2"/>
  <c r="AR159" i="2"/>
  <c r="AQ159" i="2"/>
  <c r="AQ550" i="2"/>
  <c r="AR550" i="2"/>
  <c r="AS267" i="2"/>
  <c r="AT267" i="2"/>
  <c r="AR150" i="2"/>
  <c r="AQ150" i="2"/>
  <c r="AW475" i="2"/>
  <c r="AX475" i="2"/>
  <c r="AS325" i="2"/>
  <c r="AT325" i="2"/>
  <c r="AQ359" i="2"/>
  <c r="AR359" i="2"/>
  <c r="AS139" i="2"/>
  <c r="AT139" i="2"/>
  <c r="AW381" i="2"/>
  <c r="AX381" i="2"/>
  <c r="AX294" i="2"/>
  <c r="AW294" i="2"/>
  <c r="AT93" i="2"/>
  <c r="AS93" i="2"/>
  <c r="AS46" i="2"/>
  <c r="AT46" i="2"/>
  <c r="AV456" i="2"/>
  <c r="AU456" i="2"/>
  <c r="AW523" i="2"/>
  <c r="AX523" i="2"/>
  <c r="AQ569" i="2"/>
  <c r="AR569" i="2"/>
  <c r="AQ347" i="2"/>
  <c r="AR347" i="2"/>
  <c r="AT109" i="2"/>
  <c r="AS109" i="2"/>
  <c r="AW54" i="2"/>
  <c r="AX54" i="2"/>
  <c r="AS244" i="2"/>
  <c r="AT244" i="2"/>
  <c r="AX72" i="2"/>
  <c r="AW72" i="2"/>
  <c r="AU108" i="2"/>
  <c r="AV108" i="2"/>
  <c r="AR369" i="2"/>
  <c r="AQ369" i="2"/>
  <c r="AS561" i="2"/>
  <c r="AT561" i="2"/>
  <c r="AU240" i="2"/>
  <c r="AV240" i="2"/>
  <c r="AY230" i="2"/>
  <c r="AZ230" i="2"/>
  <c r="BA230" i="2" s="1"/>
  <c r="AV77" i="2"/>
  <c r="AU77" i="2"/>
  <c r="AQ542" i="2"/>
  <c r="AR542" i="2"/>
  <c r="AT435" i="2"/>
  <c r="AS435" i="2"/>
  <c r="AW158" i="2"/>
  <c r="AX158" i="2"/>
  <c r="AZ284" i="2"/>
  <c r="AY284" i="2"/>
  <c r="AQ387" i="2"/>
  <c r="AR387" i="2"/>
  <c r="AU417" i="2"/>
  <c r="AV417" i="2"/>
  <c r="AY502" i="2"/>
  <c r="AZ502" i="2"/>
  <c r="AR469" i="2"/>
  <c r="AQ469" i="2"/>
  <c r="AS367" i="2"/>
  <c r="AT367" i="2"/>
  <c r="AX105" i="2"/>
  <c r="AW105" i="2"/>
  <c r="AU38" i="2"/>
  <c r="AV38" i="2"/>
  <c r="AY133" i="2"/>
  <c r="AZ133" i="2"/>
  <c r="BA133" i="2" s="1"/>
  <c r="AW106" i="2"/>
  <c r="AX106" i="2"/>
  <c r="AW215" i="2"/>
  <c r="AX215" i="2"/>
  <c r="AS490" i="2"/>
  <c r="AT490" i="2"/>
  <c r="AS130" i="2"/>
  <c r="AT130" i="2"/>
  <c r="AR66" i="2"/>
  <c r="AQ66" i="2"/>
  <c r="BA427" i="2"/>
  <c r="AU27" i="2"/>
  <c r="AV27" i="2"/>
  <c r="AS73" i="2"/>
  <c r="AT73" i="2"/>
  <c r="AT278" i="2"/>
  <c r="AS278" i="2"/>
  <c r="AU505" i="2"/>
  <c r="AV505" i="2"/>
  <c r="AQ190" i="2"/>
  <c r="AR190" i="2"/>
  <c r="AV194" i="2"/>
  <c r="AU194" i="2"/>
  <c r="AS549" i="2"/>
  <c r="AT549" i="2"/>
  <c r="AY352" i="2"/>
  <c r="AZ352" i="2"/>
  <c r="AW563" i="2"/>
  <c r="AX563" i="2"/>
  <c r="AQ323" i="2"/>
  <c r="AR323" i="2"/>
  <c r="AU30" i="2"/>
  <c r="AV30" i="2"/>
  <c r="AU186" i="2"/>
  <c r="AV186" i="2"/>
  <c r="AQ525" i="2"/>
  <c r="AR525" i="2"/>
  <c r="AY225" i="2"/>
  <c r="AZ225" i="2"/>
  <c r="AR115" i="2"/>
  <c r="AQ115" i="2"/>
  <c r="AS199" i="2"/>
  <c r="AT199" i="2"/>
  <c r="AS357" i="2"/>
  <c r="AT357" i="2"/>
  <c r="AQ553" i="2"/>
  <c r="AR553" i="2"/>
  <c r="AR85" i="2"/>
  <c r="AQ85" i="2"/>
  <c r="AS394" i="2"/>
  <c r="AT394" i="2"/>
  <c r="AS443" i="2"/>
  <c r="AT443" i="2"/>
  <c r="AQ144" i="2"/>
  <c r="AR144" i="2"/>
  <c r="AS220" i="2"/>
  <c r="AT220" i="2"/>
  <c r="AT297" i="2"/>
  <c r="AS297" i="2"/>
  <c r="AQ302" i="2"/>
  <c r="AR302" i="2"/>
  <c r="AZ547" i="2"/>
  <c r="BA547" i="2" s="1"/>
  <c r="AY547" i="2"/>
  <c r="AQ112" i="2"/>
  <c r="AR112" i="2"/>
  <c r="AU398" i="2"/>
  <c r="AV398" i="2"/>
  <c r="AU440" i="2"/>
  <c r="AV440" i="2"/>
  <c r="AQ75" i="2"/>
  <c r="AR75" i="2"/>
  <c r="AS97" i="2"/>
  <c r="AT97" i="2"/>
  <c r="AQ504" i="2"/>
  <c r="AR504" i="2"/>
  <c r="AQ534" i="2"/>
  <c r="AR534" i="2"/>
  <c r="AT494" i="2"/>
  <c r="AS494" i="2"/>
  <c r="AR292" i="2"/>
  <c r="AQ292" i="2"/>
  <c r="AQ71" i="2"/>
  <c r="AR71" i="2"/>
  <c r="AY52" i="2"/>
  <c r="AZ52" i="2"/>
  <c r="BA52" i="2" s="1"/>
  <c r="AU129" i="2"/>
  <c r="AV129" i="2"/>
  <c r="AV148" i="2"/>
  <c r="AU148" i="2"/>
  <c r="AQ342" i="2"/>
  <c r="AR342" i="2"/>
  <c r="AT531" i="2"/>
  <c r="AS531" i="2"/>
  <c r="AV217" i="2"/>
  <c r="AU217" i="2"/>
  <c r="AQ365" i="2"/>
  <c r="AR365" i="2"/>
  <c r="AT403" i="2"/>
  <c r="AS403" i="2"/>
  <c r="AX454" i="2"/>
  <c r="AW454" i="2"/>
  <c r="AQ445" i="2"/>
  <c r="AR445" i="2"/>
  <c r="AS134" i="2"/>
  <c r="AT134" i="2"/>
  <c r="AS291" i="2"/>
  <c r="AT291" i="2"/>
  <c r="AV143" i="2"/>
  <c r="AU143" i="2"/>
  <c r="AT185" i="2"/>
  <c r="AS185" i="2"/>
  <c r="AR44" i="2"/>
  <c r="AQ44" i="2"/>
  <c r="AS204" i="2"/>
  <c r="AT204" i="2"/>
  <c r="AW39" i="2"/>
  <c r="AX39" i="2"/>
  <c r="AU379" i="2"/>
  <c r="AV379" i="2"/>
  <c r="AW167" i="2"/>
  <c r="AX167" i="2"/>
  <c r="AR455" i="2"/>
  <c r="AQ455" i="2"/>
  <c r="AQ423" i="2"/>
  <c r="AR423" i="2"/>
  <c r="AY87" i="2"/>
  <c r="AZ87" i="2"/>
  <c r="AS566" i="2"/>
  <c r="AT566" i="2"/>
  <c r="AQ88" i="2"/>
  <c r="AR88" i="2"/>
  <c r="AT95" i="2"/>
  <c r="AS95" i="2"/>
  <c r="AU273" i="2"/>
  <c r="AV273" i="2"/>
  <c r="AQ425" i="2"/>
  <c r="AR425" i="2"/>
  <c r="AY386" i="2"/>
  <c r="AZ386" i="2"/>
  <c r="AS421" i="2"/>
  <c r="AT421" i="2"/>
  <c r="AS301" i="2"/>
  <c r="AT301" i="2"/>
  <c r="AW416" i="2"/>
  <c r="AX416" i="2"/>
  <c r="AR237" i="2"/>
  <c r="AQ237" i="2"/>
  <c r="AX258" i="2"/>
  <c r="AW258" i="2"/>
  <c r="AX296" i="2"/>
  <c r="AW296" i="2"/>
  <c r="AU28" i="2"/>
  <c r="AV28" i="2"/>
  <c r="AS559" i="2"/>
  <c r="AT559" i="2"/>
  <c r="AT539" i="2"/>
  <c r="AS539" i="2"/>
  <c r="AS110" i="2"/>
  <c r="AT110" i="2"/>
  <c r="AR459" i="2"/>
  <c r="AQ459" i="2"/>
  <c r="AQ557" i="2"/>
  <c r="AR557" i="2"/>
  <c r="AR35" i="2"/>
  <c r="AQ35" i="2"/>
  <c r="AX90" i="2"/>
  <c r="AW90" i="2"/>
  <c r="AQ382" i="2"/>
  <c r="AR382" i="2"/>
  <c r="AU289" i="2"/>
  <c r="AV289" i="2"/>
  <c r="AU409" i="2"/>
  <c r="AV409" i="2"/>
  <c r="AQ522" i="2"/>
  <c r="AR522" i="2"/>
  <c r="AZ179" i="2"/>
  <c r="BA179" i="2" s="1"/>
  <c r="AY179" i="2"/>
  <c r="AS366" i="2"/>
  <c r="AT366" i="2"/>
  <c r="AU510" i="2"/>
  <c r="AV510" i="2"/>
  <c r="AS209" i="2"/>
  <c r="AT209" i="2"/>
  <c r="AU355" i="2"/>
  <c r="AV355" i="2"/>
  <c r="AU228" i="2"/>
  <c r="AV228" i="2"/>
  <c r="AV264" i="2"/>
  <c r="AU264" i="2"/>
  <c r="AU305" i="2"/>
  <c r="AV305" i="2"/>
  <c r="AV76" i="2"/>
  <c r="AU76" i="2"/>
  <c r="AQ254" i="2"/>
  <c r="AR254" i="2"/>
  <c r="AT203" i="2"/>
  <c r="AS203" i="2"/>
  <c r="AR524" i="2"/>
  <c r="AQ524" i="2"/>
  <c r="AQ568" i="2"/>
  <c r="AR568" i="2"/>
  <c r="AQ124" i="2"/>
  <c r="AR124" i="2"/>
  <c r="AV223" i="2"/>
  <c r="AU223" i="2"/>
  <c r="AU565" i="2"/>
  <c r="AV565" i="2"/>
  <c r="AQ247" i="2"/>
  <c r="AR247" i="2"/>
  <c r="AS483" i="2"/>
  <c r="AT483" i="2"/>
  <c r="AW444" i="2"/>
  <c r="AX444" i="2"/>
  <c r="AR288" i="2"/>
  <c r="AQ288" i="2"/>
  <c r="AV96" i="2"/>
  <c r="AU96" i="2"/>
  <c r="AU410" i="2"/>
  <c r="AV410" i="2"/>
  <c r="AT272" i="2"/>
  <c r="AS272" i="2"/>
  <c r="AT211" i="2"/>
  <c r="AS211" i="2"/>
  <c r="AQ404" i="2"/>
  <c r="AR404" i="2"/>
  <c r="AS280" i="2"/>
  <c r="AT280" i="2"/>
  <c r="AR122" i="2"/>
  <c r="AQ122" i="2"/>
  <c r="AS461" i="2"/>
  <c r="AT461" i="2"/>
  <c r="AV529" i="2"/>
  <c r="AU529" i="2"/>
  <c r="AY40" i="2"/>
  <c r="AZ40" i="2"/>
  <c r="AS180" i="2"/>
  <c r="AT180" i="2"/>
  <c r="AS431" i="2"/>
  <c r="AT431" i="2"/>
  <c r="AU222" i="2"/>
  <c r="AV222" i="2"/>
  <c r="AR57" i="2"/>
  <c r="AQ57" i="2"/>
  <c r="AV460" i="2"/>
  <c r="AU460" i="2"/>
  <c r="AU331" i="2"/>
  <c r="AV331" i="2"/>
  <c r="AU388" i="2"/>
  <c r="AV388" i="2"/>
  <c r="AR411" i="2"/>
  <c r="AQ411" i="2"/>
  <c r="AQ269" i="2"/>
  <c r="AR269" i="2"/>
  <c r="AW397" i="2"/>
  <c r="AX397" i="2"/>
  <c r="AU452" i="2"/>
  <c r="AV452" i="2"/>
  <c r="AQ482" i="2"/>
  <c r="AR482" i="2"/>
  <c r="AT562" i="2"/>
  <c r="AS562" i="2"/>
  <c r="AS570" i="2"/>
  <c r="AT570" i="2"/>
  <c r="AS457" i="2"/>
  <c r="AT457" i="2"/>
  <c r="AS265" i="2"/>
  <c r="AT265" i="2"/>
  <c r="AQ189" i="2"/>
  <c r="AR189" i="2"/>
  <c r="AQ560" i="2"/>
  <c r="AR560" i="2"/>
  <c r="AQ311" i="2"/>
  <c r="AR311" i="2"/>
  <c r="AQ156" i="2"/>
  <c r="AR156" i="2"/>
  <c r="AQ36" i="2"/>
  <c r="AR36" i="2"/>
  <c r="AY310" i="2"/>
  <c r="AZ310" i="2"/>
  <c r="AQ60" i="2"/>
  <c r="AR60" i="2"/>
  <c r="AV318" i="2"/>
  <c r="AU318" i="2"/>
  <c r="AQ257" i="2"/>
  <c r="AR257" i="2"/>
  <c r="AT78" i="2"/>
  <c r="AS78" i="2"/>
  <c r="AR322" i="2"/>
  <c r="AQ322" i="2"/>
  <c r="AS567" i="2"/>
  <c r="AT567" i="2"/>
  <c r="AZ253" i="2"/>
  <c r="AY253" i="2"/>
  <c r="AS418" i="2"/>
  <c r="AT418" i="2"/>
  <c r="AX241" i="2"/>
  <c r="AW241" i="2"/>
  <c r="AW303" i="2"/>
  <c r="AX303" i="2"/>
  <c r="AV340" i="2"/>
  <c r="AU340" i="2"/>
  <c r="AS343" i="2"/>
  <c r="AT343" i="2"/>
  <c r="AY360" i="2"/>
  <c r="AZ360" i="2"/>
  <c r="BA360" i="2" s="1"/>
  <c r="AQ485" i="2"/>
  <c r="AR485" i="2"/>
  <c r="AT447" i="2"/>
  <c r="AS447" i="2"/>
  <c r="AU419" i="2"/>
  <c r="AV419" i="2"/>
  <c r="AW219" i="2"/>
  <c r="AX219" i="2"/>
  <c r="AT391" i="2"/>
  <c r="AS391" i="2"/>
  <c r="AV464" i="2"/>
  <c r="AU464" i="2"/>
  <c r="AX29" i="2"/>
  <c r="AW29" i="2"/>
  <c r="AQ238" i="2"/>
  <c r="AR238" i="2"/>
  <c r="AX527" i="2"/>
  <c r="AW527" i="2"/>
  <c r="AQ107" i="2"/>
  <c r="AR107" i="2"/>
  <c r="AV123" i="2"/>
  <c r="AU123" i="2"/>
  <c r="AY308" i="2"/>
  <c r="AZ308" i="2"/>
  <c r="BA308" i="2" s="1"/>
  <c r="AU511" i="2"/>
  <c r="AV511" i="2"/>
  <c r="AU518" i="2"/>
  <c r="AV518" i="2"/>
  <c r="AZ51" i="2"/>
  <c r="BA51" i="2" s="1"/>
  <c r="AY51" i="2"/>
  <c r="AS295" i="2"/>
  <c r="AT295" i="2"/>
  <c r="AV537" i="2"/>
  <c r="AU537" i="2"/>
  <c r="AS544" i="2"/>
  <c r="AT544" i="2"/>
  <c r="AQ224" i="2"/>
  <c r="AR224" i="2"/>
  <c r="AT368" i="2"/>
  <c r="AS368" i="2"/>
  <c r="AS154" i="2"/>
  <c r="AT154" i="2"/>
  <c r="AS495" i="2"/>
  <c r="AT495" i="2"/>
  <c r="AZ336" i="2"/>
  <c r="BA336" i="2" s="1"/>
  <c r="AY336" i="2"/>
  <c r="AT128" i="2"/>
  <c r="AS128" i="2"/>
  <c r="AQ509" i="2"/>
  <c r="AR509" i="2"/>
  <c r="AS187" i="2"/>
  <c r="AT187" i="2"/>
  <c r="AS317" i="2"/>
  <c r="AT317" i="2"/>
  <c r="AW488" i="2"/>
  <c r="AX488" i="2"/>
  <c r="AS337" i="2"/>
  <c r="AT337" i="2"/>
  <c r="AZ226" i="2"/>
  <c r="AY226" i="2"/>
  <c r="AS441" i="2"/>
  <c r="AT441" i="2"/>
  <c r="AX231" i="2"/>
  <c r="AW231" i="2"/>
  <c r="AS274" i="2"/>
  <c r="AT274" i="2"/>
  <c r="AU91" i="2"/>
  <c r="AV91" i="2"/>
  <c r="AQ175" i="2"/>
  <c r="AR175" i="2"/>
  <c r="AQ501" i="2"/>
  <c r="AR501" i="2"/>
  <c r="AR147" i="2"/>
  <c r="AQ147" i="2"/>
  <c r="AU348" i="2"/>
  <c r="AV348" i="2"/>
  <c r="AY328" i="2"/>
  <c r="AZ328" i="2"/>
  <c r="AS326" i="2"/>
  <c r="AT326" i="2"/>
  <c r="AS377" i="2"/>
  <c r="AT377" i="2"/>
  <c r="AS395" i="2"/>
  <c r="AT395" i="2"/>
  <c r="AQ556" i="2"/>
  <c r="AR556" i="2"/>
  <c r="AW420" i="2"/>
  <c r="AX420" i="2"/>
  <c r="AS496" i="2"/>
  <c r="AT496" i="2"/>
  <c r="AS188" i="2"/>
  <c r="AT188" i="2"/>
  <c r="AQ426" i="2"/>
  <c r="AR426" i="2"/>
  <c r="AR401" i="2"/>
  <c r="AQ401" i="2"/>
  <c r="AQ438" i="2"/>
  <c r="AR438" i="2"/>
  <c r="AQ94" i="2"/>
  <c r="AR94" i="2"/>
  <c r="AQ293" i="2"/>
  <c r="AR293" i="2"/>
  <c r="AQ171" i="2"/>
  <c r="AR171" i="2"/>
  <c r="AX286" i="2"/>
  <c r="AW286" i="2"/>
  <c r="AS86" i="2"/>
  <c r="AT86" i="2"/>
  <c r="AT235" i="2"/>
  <c r="AS235" i="2"/>
  <c r="AQ363" i="2"/>
  <c r="AR363" i="2"/>
  <c r="AZ127" i="2"/>
  <c r="BA127" i="2" s="1"/>
  <c r="AY127" i="2"/>
  <c r="AV399" i="2"/>
  <c r="AU399" i="2"/>
  <c r="AU316" i="2"/>
  <c r="AV316" i="2"/>
  <c r="AY514" i="2"/>
  <c r="AZ514" i="2"/>
  <c r="BA514" i="2" s="1"/>
  <c r="AV70" i="2"/>
  <c r="AU70" i="2"/>
  <c r="AV245" i="2"/>
  <c r="AU245" i="2"/>
  <c r="AQ528" i="2"/>
  <c r="AR528" i="2"/>
  <c r="AW329" i="2"/>
  <c r="AX329" i="2"/>
  <c r="AT314" i="2"/>
  <c r="AS314" i="2"/>
  <c r="AS345" i="2"/>
  <c r="AT345" i="2"/>
  <c r="AQ55" i="2"/>
  <c r="AR55" i="2"/>
  <c r="AZ535" i="2"/>
  <c r="BA535" i="2" s="1"/>
  <c r="AY535" i="2"/>
  <c r="AU45" i="2"/>
  <c r="AV45" i="2"/>
  <c r="AQ414" i="2"/>
  <c r="AR414" i="2"/>
  <c r="AS508" i="2"/>
  <c r="AT508" i="2"/>
  <c r="AW551" i="2"/>
  <c r="AX551" i="2"/>
  <c r="AQ532" i="2"/>
  <c r="AR532" i="2"/>
  <c r="AX282" i="2"/>
  <c r="AW282" i="2"/>
  <c r="AX117" i="2"/>
  <c r="AW117" i="2"/>
  <c r="AQ221" i="2"/>
  <c r="AR221" i="2"/>
  <c r="AW407" i="2"/>
  <c r="AX407" i="2"/>
  <c r="AQ396" i="2"/>
  <c r="AR396" i="2"/>
  <c r="AS191" i="2"/>
  <c r="AT191" i="2"/>
  <c r="AT79" i="2"/>
  <c r="AS79" i="2"/>
  <c r="AQ384" i="2"/>
  <c r="AR384" i="2"/>
  <c r="AQ136" i="2"/>
  <c r="AR136" i="2"/>
  <c r="AW536" i="2"/>
  <c r="AX536" i="2"/>
  <c r="AS92" i="2"/>
  <c r="AT92" i="2"/>
  <c r="AS493" i="2"/>
  <c r="AT493" i="2"/>
  <c r="AQ335" i="2"/>
  <c r="AR335" i="2"/>
  <c r="AU68" i="2"/>
  <c r="AV68" i="2"/>
  <c r="AU437" i="2"/>
  <c r="AV437" i="2"/>
  <c r="AQ413" i="2"/>
  <c r="AR413" i="2"/>
  <c r="AS275" i="2"/>
  <c r="AT275" i="2"/>
  <c r="AS499" i="2"/>
  <c r="AT499" i="2"/>
  <c r="AU262" i="2"/>
  <c r="AV262" i="2"/>
  <c r="AY489" i="2"/>
  <c r="AZ489" i="2"/>
  <c r="AU558" i="2"/>
  <c r="AV558" i="2"/>
  <c r="AW31" i="2"/>
  <c r="AX31" i="2"/>
  <c r="AU430" i="2"/>
  <c r="AV430" i="2"/>
  <c r="AT25" i="2"/>
  <c r="AS25" i="2"/>
  <c r="AB387" i="2"/>
  <c r="P114" i="2"/>
  <c r="R114" i="2" s="1"/>
  <c r="AB548" i="2"/>
  <c r="P474" i="2"/>
  <c r="R474" i="2" s="1"/>
  <c r="T474" i="2" s="1"/>
  <c r="V474" i="2" s="1"/>
  <c r="X474" i="2" s="1"/>
  <c r="T396" i="2"/>
  <c r="U396" i="2"/>
  <c r="Q320" i="2"/>
  <c r="P320" i="2"/>
  <c r="Q137" i="2"/>
  <c r="P137" i="2"/>
  <c r="T49" i="2"/>
  <c r="U49" i="2"/>
  <c r="Q39" i="2"/>
  <c r="P39" i="2"/>
  <c r="U360" i="2"/>
  <c r="T360" i="2"/>
  <c r="R423" i="2"/>
  <c r="S423" i="2"/>
  <c r="R388" i="2"/>
  <c r="S388" i="2"/>
  <c r="S340" i="2"/>
  <c r="U57" i="2"/>
  <c r="T57" i="2"/>
  <c r="W329" i="2"/>
  <c r="V329" i="2"/>
  <c r="P453" i="2"/>
  <c r="Q453" i="2"/>
  <c r="Q83" i="2"/>
  <c r="P83" i="2"/>
  <c r="S420" i="2"/>
  <c r="Q365" i="2"/>
  <c r="P365" i="2"/>
  <c r="Q458" i="2"/>
  <c r="P458" i="2"/>
  <c r="U336" i="2"/>
  <c r="T336" i="2"/>
  <c r="Q248" i="2"/>
  <c r="P248" i="2"/>
  <c r="P113" i="2"/>
  <c r="Q113" i="2"/>
  <c r="Q501" i="2"/>
  <c r="P501" i="2"/>
  <c r="P524" i="2"/>
  <c r="Q524" i="2"/>
  <c r="Q238" i="2"/>
  <c r="P238" i="2"/>
  <c r="Q310" i="2"/>
  <c r="P310" i="2"/>
  <c r="S447" i="2"/>
  <c r="R447" i="2"/>
  <c r="P160" i="2"/>
  <c r="Q160" i="2"/>
  <c r="Q400" i="2"/>
  <c r="P400" i="2"/>
  <c r="U429" i="2"/>
  <c r="T429" i="2"/>
  <c r="P380" i="2"/>
  <c r="Q380" i="2"/>
  <c r="Q521" i="2"/>
  <c r="P521" i="2"/>
  <c r="Q446" i="2"/>
  <c r="P446" i="2"/>
  <c r="Q169" i="2"/>
  <c r="P169" i="2"/>
  <c r="P176" i="2"/>
  <c r="Q176" i="2"/>
  <c r="P466" i="2"/>
  <c r="Q466" i="2"/>
  <c r="S164" i="2"/>
  <c r="R164" i="2"/>
  <c r="S200" i="2"/>
  <c r="Q107" i="2"/>
  <c r="P107" i="2"/>
  <c r="P477" i="2"/>
  <c r="Q477" i="2"/>
  <c r="R545" i="2"/>
  <c r="S545" i="2"/>
  <c r="U180" i="2"/>
  <c r="T180" i="2"/>
  <c r="Q72" i="2"/>
  <c r="P72" i="2"/>
  <c r="Q506" i="2"/>
  <c r="P506" i="2"/>
  <c r="R457" i="2"/>
  <c r="S457" i="2"/>
  <c r="P257" i="2"/>
  <c r="Q257" i="2"/>
  <c r="Q482" i="2"/>
  <c r="P482" i="2"/>
  <c r="Q120" i="2"/>
  <c r="P120" i="2"/>
  <c r="R173" i="2"/>
  <c r="S173" i="2"/>
  <c r="P543" i="2"/>
  <c r="Q543" i="2"/>
  <c r="P473" i="2"/>
  <c r="Q473" i="2"/>
  <c r="P426" i="2"/>
  <c r="R426" i="2" s="1"/>
  <c r="T426" i="2" s="1"/>
  <c r="Q166" i="2"/>
  <c r="P166" i="2"/>
  <c r="R339" i="2"/>
  <c r="S339" i="2"/>
  <c r="Q87" i="2"/>
  <c r="P87" i="2"/>
  <c r="P60" i="2"/>
  <c r="R60" i="2" s="1"/>
  <c r="T60" i="2" s="1"/>
  <c r="V60" i="2" s="1"/>
  <c r="X60" i="2" s="1"/>
  <c r="Z60" i="2" s="1"/>
  <c r="P330" i="2"/>
  <c r="Q330" i="2"/>
  <c r="P265" i="2"/>
  <c r="Q265" i="2"/>
  <c r="T76" i="2"/>
  <c r="U76" i="2"/>
  <c r="R264" i="2"/>
  <c r="S264" i="2"/>
  <c r="P31" i="2"/>
  <c r="Q31" i="2"/>
  <c r="R303" i="2"/>
  <c r="S303" i="2"/>
  <c r="Q529" i="2"/>
  <c r="P529" i="2"/>
  <c r="P58" i="2"/>
  <c r="Q58" i="2"/>
  <c r="R379" i="2"/>
  <c r="S379" i="2"/>
  <c r="Q193" i="2"/>
  <c r="P193" i="2"/>
  <c r="R207" i="2"/>
  <c r="S207" i="2"/>
  <c r="R245" i="2"/>
  <c r="S245" i="2"/>
  <c r="U104" i="2"/>
  <c r="T104" i="2"/>
  <c r="Q333" i="2"/>
  <c r="P333" i="2"/>
  <c r="W101" i="2"/>
  <c r="V101" i="2"/>
  <c r="R351" i="2"/>
  <c r="S351" i="2"/>
  <c r="Q131" i="2"/>
  <c r="P131" i="2"/>
  <c r="P168" i="2"/>
  <c r="Q168" i="2"/>
  <c r="Q79" i="2"/>
  <c r="P79" i="2"/>
  <c r="P434" i="2"/>
  <c r="Q434" i="2"/>
  <c r="S359" i="2"/>
  <c r="R359" i="2"/>
  <c r="S93" i="2"/>
  <c r="U71" i="2"/>
  <c r="T71" i="2"/>
  <c r="S54" i="2"/>
  <c r="Q368" i="2"/>
  <c r="P368" i="2"/>
  <c r="P136" i="2"/>
  <c r="Q136" i="2"/>
  <c r="P269" i="2"/>
  <c r="Q269" i="2"/>
  <c r="U234" i="2"/>
  <c r="Q249" i="2"/>
  <c r="P249" i="2"/>
  <c r="P88" i="2"/>
  <c r="Q88" i="2"/>
  <c r="U80" i="2"/>
  <c r="T80" i="2"/>
  <c r="Q478" i="2"/>
  <c r="P478" i="2"/>
  <c r="P505" i="2"/>
  <c r="Q505" i="2"/>
  <c r="T437" i="2"/>
  <c r="U437" i="2"/>
  <c r="P362" i="2"/>
  <c r="Q362" i="2"/>
  <c r="P486" i="2"/>
  <c r="Q486" i="2"/>
  <c r="U426" i="2"/>
  <c r="S201" i="2"/>
  <c r="R201" i="2"/>
  <c r="T74" i="2"/>
  <c r="U74" i="2"/>
  <c r="Q409" i="2"/>
  <c r="P409" i="2"/>
  <c r="S53" i="2"/>
  <c r="R53" i="2"/>
  <c r="AA60" i="2"/>
  <c r="S375" i="2"/>
  <c r="R375" i="2"/>
  <c r="Q556" i="2"/>
  <c r="P556" i="2"/>
  <c r="P312" i="2"/>
  <c r="Q312" i="2"/>
  <c r="Q102" i="2"/>
  <c r="P102" i="2"/>
  <c r="R124" i="2"/>
  <c r="S124" i="2"/>
  <c r="P277" i="2"/>
  <c r="Q277" i="2"/>
  <c r="P555" i="2"/>
  <c r="Q555" i="2"/>
  <c r="P324" i="2"/>
  <c r="Q324" i="2"/>
  <c r="Q325" i="2"/>
  <c r="P325" i="2"/>
  <c r="P172" i="2"/>
  <c r="Q172" i="2"/>
  <c r="Q273" i="2"/>
  <c r="P273" i="2"/>
  <c r="P35" i="2"/>
  <c r="Q35" i="2"/>
  <c r="Q366" i="2"/>
  <c r="P366" i="2"/>
  <c r="P289" i="2"/>
  <c r="Q289" i="2"/>
  <c r="S547" i="2"/>
  <c r="R547" i="2"/>
  <c r="Q143" i="2"/>
  <c r="P143" i="2"/>
  <c r="S326" i="2"/>
  <c r="R326" i="2"/>
  <c r="P153" i="2"/>
  <c r="Q153" i="2"/>
  <c r="P221" i="2"/>
  <c r="Q221" i="2"/>
  <c r="Q408" i="2"/>
  <c r="P408" i="2"/>
  <c r="Q37" i="2"/>
  <c r="P37" i="2"/>
  <c r="P405" i="2"/>
  <c r="Q405" i="2"/>
  <c r="AA415" i="2"/>
  <c r="Z415" i="2"/>
  <c r="T34" i="2"/>
  <c r="U34" i="2"/>
  <c r="Q134" i="2"/>
  <c r="P134" i="2"/>
  <c r="Q309" i="2"/>
  <c r="P309" i="2"/>
  <c r="Q133" i="2"/>
  <c r="P133" i="2"/>
  <c r="Q393" i="2"/>
  <c r="P393" i="2"/>
  <c r="U487" i="2"/>
  <c r="T487" i="2"/>
  <c r="P469" i="2"/>
  <c r="Q469" i="2"/>
  <c r="Q89" i="2"/>
  <c r="P89" i="2"/>
  <c r="S86" i="2"/>
  <c r="R86" i="2"/>
  <c r="P304" i="2"/>
  <c r="Q304" i="2"/>
  <c r="V435" i="2"/>
  <c r="W435" i="2"/>
  <c r="U155" i="2"/>
  <c r="T155" i="2"/>
  <c r="R67" i="2"/>
  <c r="S67" i="2"/>
  <c r="S472" i="2"/>
  <c r="R472" i="2"/>
  <c r="Q338" i="2"/>
  <c r="P338" i="2"/>
  <c r="Q372" i="2"/>
  <c r="P372" i="2"/>
  <c r="S215" i="2"/>
  <c r="R215" i="2"/>
  <c r="Q296" i="2"/>
  <c r="P296" i="2"/>
  <c r="Q218" i="2"/>
  <c r="P218" i="2"/>
  <c r="Q69" i="2"/>
  <c r="S69" i="2" s="1"/>
  <c r="U69" i="2" s="1"/>
  <c r="W69" i="2" s="1"/>
  <c r="P69" i="2"/>
  <c r="R69" i="2" s="1"/>
  <c r="T69" i="2" s="1"/>
  <c r="V69" i="2" s="1"/>
  <c r="P337" i="2"/>
  <c r="Q337" i="2"/>
  <c r="Q109" i="2"/>
  <c r="P109" i="2"/>
  <c r="S56" i="2"/>
  <c r="R56" i="2"/>
  <c r="Q112" i="2"/>
  <c r="P112" i="2"/>
  <c r="Q349" i="2"/>
  <c r="P349" i="2"/>
  <c r="Q492" i="2"/>
  <c r="P492" i="2"/>
  <c r="P414" i="2"/>
  <c r="R414" i="2" s="1"/>
  <c r="Q541" i="2"/>
  <c r="P541" i="2"/>
  <c r="P38" i="2"/>
  <c r="Q38" i="2"/>
  <c r="W44" i="2"/>
  <c r="V44" i="2"/>
  <c r="P262" i="2"/>
  <c r="Q262" i="2"/>
  <c r="Q29" i="2"/>
  <c r="P29" i="2"/>
  <c r="Q123" i="2"/>
  <c r="P123" i="2"/>
  <c r="Q528" i="2"/>
  <c r="P528" i="2"/>
  <c r="P525" i="2"/>
  <c r="Q525" i="2"/>
  <c r="P551" i="2"/>
  <c r="Q551" i="2"/>
  <c r="P305" i="2"/>
  <c r="Q305" i="2"/>
  <c r="S240" i="2"/>
  <c r="R240" i="2"/>
  <c r="R370" i="2"/>
  <c r="S370" i="2"/>
  <c r="Q151" i="2"/>
  <c r="P151" i="2"/>
  <c r="S411" i="2"/>
  <c r="R411" i="2"/>
  <c r="U205" i="2"/>
  <c r="T205" i="2"/>
  <c r="Q430" i="2"/>
  <c r="P430" i="2"/>
  <c r="R48" i="2"/>
  <c r="S48" i="2"/>
  <c r="U125" i="2"/>
  <c r="T125" i="2"/>
  <c r="U150" i="2"/>
  <c r="T150" i="2"/>
  <c r="Q334" i="2"/>
  <c r="P334" i="2"/>
  <c r="P178" i="2"/>
  <c r="Q178" i="2"/>
  <c r="Q209" i="2"/>
  <c r="P209" i="2"/>
  <c r="Q498" i="2"/>
  <c r="P498" i="2"/>
  <c r="Q317" i="2"/>
  <c r="P317" i="2"/>
  <c r="Q332" i="2"/>
  <c r="P332" i="2"/>
  <c r="R190" i="2"/>
  <c r="S190" i="2"/>
  <c r="R36" i="2"/>
  <c r="S36" i="2"/>
  <c r="Q106" i="2"/>
  <c r="P106" i="2"/>
  <c r="Q186" i="2"/>
  <c r="P186" i="2"/>
  <c r="P222" i="2"/>
  <c r="Q222" i="2"/>
  <c r="Q464" i="2"/>
  <c r="P464" i="2"/>
  <c r="P261" i="2"/>
  <c r="Q261" i="2"/>
  <c r="R391" i="2"/>
  <c r="S391" i="2"/>
  <c r="P554" i="2"/>
  <c r="Q554" i="2"/>
  <c r="P374" i="2"/>
  <c r="Q374" i="2"/>
  <c r="S353" i="2"/>
  <c r="R353" i="2"/>
  <c r="T271" i="2"/>
  <c r="U271" i="2"/>
  <c r="S414" i="2"/>
  <c r="Q448" i="2"/>
  <c r="P448" i="2"/>
  <c r="S508" i="2"/>
  <c r="R508" i="2"/>
  <c r="R282" i="2"/>
  <c r="S282" i="2"/>
  <c r="Q422" i="2"/>
  <c r="P422" i="2"/>
  <c r="Q148" i="2"/>
  <c r="P148" i="2"/>
  <c r="S41" i="2"/>
  <c r="R41" i="2"/>
  <c r="Q94" i="2"/>
  <c r="P94" i="2"/>
  <c r="P59" i="2"/>
  <c r="Q59" i="2"/>
  <c r="Q350" i="2"/>
  <c r="P350" i="2"/>
  <c r="P425" i="2"/>
  <c r="Q425" i="2"/>
  <c r="R199" i="2"/>
  <c r="S199" i="2"/>
  <c r="Q306" i="2"/>
  <c r="P306" i="2"/>
  <c r="S129" i="2"/>
  <c r="R129" i="2"/>
  <c r="Q553" i="2"/>
  <c r="P553" i="2"/>
  <c r="Q544" i="2"/>
  <c r="P544" i="2"/>
  <c r="S484" i="2"/>
  <c r="R484" i="2"/>
  <c r="P200" i="2"/>
  <c r="R200" i="2" s="1"/>
  <c r="R111" i="2"/>
  <c r="S111" i="2"/>
  <c r="S99" i="2"/>
  <c r="R99" i="2"/>
  <c r="Q401" i="2"/>
  <c r="P401" i="2"/>
  <c r="Q538" i="2"/>
  <c r="P538" i="2"/>
  <c r="Q481" i="2"/>
  <c r="P481" i="2"/>
  <c r="S70" i="2"/>
  <c r="R70" i="2"/>
  <c r="R185" i="2"/>
  <c r="S185" i="2"/>
  <c r="Q444" i="2"/>
  <c r="P444" i="2"/>
  <c r="Q224" i="2"/>
  <c r="P224" i="2"/>
  <c r="R480" i="2"/>
  <c r="S480" i="2"/>
  <c r="S519" i="2"/>
  <c r="R519" i="2"/>
  <c r="Q118" i="2"/>
  <c r="P118" i="2"/>
  <c r="P340" i="2"/>
  <c r="R340" i="2" s="1"/>
  <c r="P162" i="2"/>
  <c r="Q162" i="2"/>
  <c r="Q212" i="2"/>
  <c r="P212" i="2"/>
  <c r="P420" i="2"/>
  <c r="R420" i="2" s="1"/>
  <c r="P416" i="2"/>
  <c r="Q416" i="2"/>
  <c r="V77" i="2"/>
  <c r="W77" i="2"/>
  <c r="P230" i="2"/>
  <c r="Q230" i="2"/>
  <c r="R419" i="2"/>
  <c r="S419" i="2"/>
  <c r="U114" i="2"/>
  <c r="T114" i="2"/>
  <c r="P28" i="2"/>
  <c r="Q28" i="2"/>
  <c r="U459" i="2"/>
  <c r="T459" i="2"/>
  <c r="Q302" i="2"/>
  <c r="P302" i="2"/>
  <c r="S404" i="2"/>
  <c r="R404" i="2"/>
  <c r="Q354" i="2"/>
  <c r="P354" i="2"/>
  <c r="S138" i="2"/>
  <c r="R138" i="2"/>
  <c r="P61" i="2"/>
  <c r="Q61" i="2"/>
  <c r="P537" i="2"/>
  <c r="Q537" i="2"/>
  <c r="Q228" i="2"/>
  <c r="P228" i="2"/>
  <c r="S250" i="2"/>
  <c r="R250" i="2"/>
  <c r="Q146" i="2"/>
  <c r="P146" i="2"/>
  <c r="Q406" i="2"/>
  <c r="P406" i="2"/>
  <c r="R297" i="2"/>
  <c r="S297" i="2"/>
  <c r="Q85" i="2"/>
  <c r="P85" i="2"/>
  <c r="T454" i="2"/>
  <c r="U454" i="2"/>
  <c r="S307" i="2"/>
  <c r="R307" i="2"/>
  <c r="P214" i="2"/>
  <c r="Q214" i="2"/>
  <c r="Q142" i="2"/>
  <c r="P142" i="2"/>
  <c r="Q292" i="2"/>
  <c r="P292" i="2"/>
  <c r="R167" i="2"/>
  <c r="S167" i="2"/>
  <c r="P533" i="2"/>
  <c r="Q533" i="2"/>
  <c r="S192" i="2"/>
  <c r="R192" i="2"/>
  <c r="S179" i="2"/>
  <c r="R179" i="2"/>
  <c r="Q497" i="2"/>
  <c r="P497" i="2"/>
  <c r="W42" i="2"/>
  <c r="V42" i="2"/>
  <c r="Q361" i="2"/>
  <c r="P361" i="2"/>
  <c r="Q237" i="2"/>
  <c r="P237" i="2"/>
  <c r="Q286" i="2"/>
  <c r="P286" i="2"/>
  <c r="Q384" i="2"/>
  <c r="P384" i="2"/>
  <c r="R439" i="2"/>
  <c r="S439" i="2"/>
  <c r="P130" i="2"/>
  <c r="Q130" i="2"/>
  <c r="Q268" i="2"/>
  <c r="P268" i="2"/>
  <c r="S140" i="2"/>
  <c r="R140" i="2"/>
  <c r="U95" i="2"/>
  <c r="T95" i="2"/>
  <c r="R196" i="2"/>
  <c r="S196" i="2"/>
  <c r="S328" i="2"/>
  <c r="R328" i="2"/>
  <c r="S546" i="2"/>
  <c r="R546" i="2"/>
  <c r="T471" i="2"/>
  <c r="U471" i="2"/>
  <c r="Q276" i="2"/>
  <c r="P276" i="2"/>
  <c r="Q68" i="2"/>
  <c r="P68" i="2"/>
  <c r="S450" i="2"/>
  <c r="R450" i="2"/>
  <c r="R518" i="2"/>
  <c r="S518" i="2"/>
  <c r="S468" i="2"/>
  <c r="R468" i="2"/>
  <c r="P517" i="2"/>
  <c r="Q517" i="2"/>
  <c r="Q229" i="2"/>
  <c r="P229" i="2"/>
  <c r="U177" i="2"/>
  <c r="T177" i="2"/>
  <c r="Q382" i="2"/>
  <c r="P382" i="2"/>
  <c r="P513" i="2"/>
  <c r="Q513" i="2"/>
  <c r="P213" i="2"/>
  <c r="Q213" i="2"/>
  <c r="Q198" i="2"/>
  <c r="P198" i="2"/>
  <c r="Q308" i="2"/>
  <c r="P308" i="2"/>
  <c r="Q432" i="2"/>
  <c r="P432" i="2"/>
  <c r="Q139" i="2"/>
  <c r="P139" i="2"/>
  <c r="Q46" i="2"/>
  <c r="P46" i="2"/>
  <c r="P291" i="2"/>
  <c r="Q291" i="2"/>
  <c r="P256" i="2"/>
  <c r="Q256" i="2"/>
  <c r="R274" i="2"/>
  <c r="S274" i="2"/>
  <c r="Q220" i="2"/>
  <c r="P220" i="2"/>
  <c r="Y403" i="2"/>
  <c r="X403" i="2"/>
  <c r="Q78" i="2"/>
  <c r="S78" i="2" s="1"/>
  <c r="P78" i="2"/>
  <c r="T184" i="2"/>
  <c r="U184" i="2"/>
  <c r="P488" i="2"/>
  <c r="Q488" i="2"/>
  <c r="Q158" i="2"/>
  <c r="P158" i="2"/>
  <c r="Q266" i="2"/>
  <c r="P266" i="2"/>
  <c r="R126" i="2"/>
  <c r="S126" i="2"/>
  <c r="W90" i="2"/>
  <c r="V90" i="2"/>
  <c r="Q322" i="2"/>
  <c r="P322" i="2"/>
  <c r="P84" i="2"/>
  <c r="Q84" i="2"/>
  <c r="P154" i="2"/>
  <c r="Q154" i="2"/>
  <c r="P540" i="2"/>
  <c r="Q540" i="2"/>
  <c r="S246" i="2"/>
  <c r="R246" i="2"/>
  <c r="P428" i="2"/>
  <c r="Q428" i="2"/>
  <c r="Q135" i="2"/>
  <c r="P135" i="2"/>
  <c r="Q62" i="2"/>
  <c r="P62" i="2"/>
  <c r="Q442" i="2"/>
  <c r="P442" i="2"/>
  <c r="P260" i="2"/>
  <c r="Q260" i="2"/>
  <c r="S267" i="2"/>
  <c r="R267" i="2"/>
  <c r="S105" i="2"/>
  <c r="R105" i="2"/>
  <c r="P509" i="2"/>
  <c r="Q509" i="2"/>
  <c r="R381" i="2"/>
  <c r="S381" i="2"/>
  <c r="Q103" i="2"/>
  <c r="P103" i="2"/>
  <c r="V467" i="2"/>
  <c r="W467" i="2"/>
  <c r="Q32" i="2"/>
  <c r="P32" i="2"/>
  <c r="P539" i="2"/>
  <c r="Q539" i="2"/>
  <c r="P145" i="2"/>
  <c r="Q145" i="2"/>
  <c r="Q100" i="2"/>
  <c r="P100" i="2"/>
  <c r="P92" i="2"/>
  <c r="Q92" i="2"/>
  <c r="Q244" i="2"/>
  <c r="P244" i="2"/>
  <c r="R152" i="2"/>
  <c r="S152" i="2"/>
  <c r="S241" i="2"/>
  <c r="R241" i="2"/>
  <c r="P81" i="2"/>
  <c r="Q81" i="2"/>
  <c r="R116" i="2"/>
  <c r="S116" i="2"/>
  <c r="W45" i="2"/>
  <c r="V45" i="2"/>
  <c r="P270" i="2"/>
  <c r="Q270" i="2"/>
  <c r="R110" i="2"/>
  <c r="S110" i="2"/>
  <c r="S280" i="2"/>
  <c r="R280" i="2"/>
  <c r="Q157" i="2"/>
  <c r="P157" i="2"/>
  <c r="U141" i="2"/>
  <c r="T141" i="2"/>
  <c r="T122" i="2"/>
  <c r="U122" i="2"/>
  <c r="U323" i="2"/>
  <c r="T323" i="2"/>
  <c r="P377" i="2"/>
  <c r="Q377" i="2"/>
  <c r="Y465" i="2"/>
  <c r="X465" i="2"/>
  <c r="W181" i="2"/>
  <c r="V181" i="2"/>
  <c r="R485" i="2"/>
  <c r="S485" i="2"/>
  <c r="P490" i="2"/>
  <c r="Q490" i="2"/>
  <c r="U499" i="2"/>
  <c r="T499" i="2"/>
  <c r="Q441" i="2"/>
  <c r="P441" i="2"/>
  <c r="P445" i="2"/>
  <c r="Q445" i="2"/>
  <c r="P73" i="2"/>
  <c r="Q73" i="2"/>
  <c r="Q284" i="2"/>
  <c r="P284" i="2"/>
  <c r="Q121" i="2"/>
  <c r="P121" i="2"/>
  <c r="P82" i="2"/>
  <c r="Q82" i="2"/>
  <c r="Q314" i="2"/>
  <c r="P314" i="2"/>
  <c r="Q356" i="2"/>
  <c r="P356" i="2"/>
  <c r="P278" i="2"/>
  <c r="Q278" i="2"/>
  <c r="S355" i="2"/>
  <c r="R355" i="2"/>
  <c r="U117" i="2"/>
  <c r="T117" i="2"/>
  <c r="U462" i="2"/>
  <c r="T462" i="2"/>
  <c r="P182" i="2"/>
  <c r="Q182" i="2"/>
  <c r="R119" i="2"/>
  <c r="S119" i="2"/>
  <c r="Q535" i="2"/>
  <c r="P535" i="2"/>
  <c r="Q346" i="2"/>
  <c r="P346" i="2"/>
  <c r="U43" i="2"/>
  <c r="T43" i="2"/>
  <c r="S254" i="2"/>
  <c r="R254" i="2"/>
  <c r="U33" i="2"/>
  <c r="T33" i="2"/>
  <c r="R376" i="2"/>
  <c r="S376" i="2"/>
  <c r="V55" i="2"/>
  <c r="W55" i="2"/>
  <c r="Q98" i="2"/>
  <c r="P98" i="2"/>
  <c r="R358" i="2"/>
  <c r="S358" i="2"/>
  <c r="P345" i="2"/>
  <c r="Q345" i="2"/>
  <c r="Q514" i="2"/>
  <c r="P514" i="2"/>
  <c r="S171" i="2"/>
  <c r="R171" i="2"/>
  <c r="Q489" i="2"/>
  <c r="P489" i="2"/>
  <c r="Q26" i="2"/>
  <c r="P26" i="2"/>
  <c r="P258" i="2"/>
  <c r="Q258" i="2"/>
  <c r="V232" i="2"/>
  <c r="W232" i="2"/>
  <c r="Q449" i="2"/>
  <c r="P449" i="2"/>
  <c r="Q66" i="2"/>
  <c r="S66" i="2" s="1"/>
  <c r="P66" i="2"/>
  <c r="W183" i="2"/>
  <c r="V183" i="2"/>
  <c r="Q188" i="2"/>
  <c r="P188" i="2"/>
  <c r="P476" i="2"/>
  <c r="Q476" i="2"/>
  <c r="Q272" i="2"/>
  <c r="P272" i="2"/>
  <c r="Q385" i="2"/>
  <c r="P385" i="2"/>
  <c r="P496" i="2"/>
  <c r="Q496" i="2"/>
  <c r="Q127" i="2"/>
  <c r="P127" i="2"/>
  <c r="P233" i="2"/>
  <c r="Q233" i="2"/>
  <c r="Q523" i="2"/>
  <c r="P523" i="2"/>
  <c r="Q40" i="2"/>
  <c r="P40" i="2"/>
  <c r="Z474" i="2"/>
  <c r="AA474" i="2"/>
  <c r="R327" i="2"/>
  <c r="S327" i="2"/>
  <c r="P288" i="2"/>
  <c r="Q288" i="2"/>
  <c r="R65" i="2"/>
  <c r="S65" i="2"/>
  <c r="Q452" i="2"/>
  <c r="P452" i="2"/>
  <c r="Q417" i="2"/>
  <c r="P417" i="2"/>
  <c r="P530" i="2"/>
  <c r="Q530" i="2"/>
  <c r="P206" i="2"/>
  <c r="Q206" i="2"/>
  <c r="P115" i="2"/>
  <c r="Q115" i="2"/>
  <c r="Q460" i="2"/>
  <c r="P460" i="2"/>
  <c r="Q433" i="2"/>
  <c r="P433" i="2"/>
  <c r="Q364" i="2"/>
  <c r="P364" i="2"/>
  <c r="S531" i="2"/>
  <c r="R531" i="2"/>
  <c r="AA495" i="2"/>
  <c r="Z495" i="2"/>
  <c r="P128" i="2"/>
  <c r="Q128" i="2"/>
  <c r="P51" i="2"/>
  <c r="Q51" i="2"/>
  <c r="U165" i="2"/>
  <c r="T165" i="2"/>
  <c r="P438" i="2"/>
  <c r="Q438" i="2"/>
  <c r="S235" i="2"/>
  <c r="R235" i="2"/>
  <c r="P493" i="2"/>
  <c r="Q493" i="2"/>
  <c r="S108" i="2"/>
  <c r="R108" i="2"/>
  <c r="S149" i="2"/>
  <c r="R149" i="2"/>
  <c r="Q550" i="2"/>
  <c r="P550" i="2"/>
  <c r="Q50" i="2"/>
  <c r="P50" i="2"/>
  <c r="P91" i="2"/>
  <c r="Q91" i="2"/>
  <c r="P64" i="2"/>
  <c r="Q64" i="2"/>
  <c r="P504" i="2"/>
  <c r="Q504" i="2"/>
  <c r="Q147" i="2"/>
  <c r="P147" i="2"/>
  <c r="P394" i="2"/>
  <c r="Q394" i="2"/>
  <c r="P511" i="2"/>
  <c r="Q511" i="2"/>
  <c r="U367" i="2"/>
  <c r="T367" i="2"/>
  <c r="P156" i="2"/>
  <c r="Q156" i="2"/>
  <c r="P252" i="2"/>
  <c r="Q252" i="2"/>
  <c r="Q378" i="2"/>
  <c r="P378" i="2"/>
  <c r="R348" i="2"/>
  <c r="S348" i="2"/>
  <c r="Q410" i="2"/>
  <c r="P410" i="2"/>
  <c r="S418" i="2"/>
  <c r="R418" i="2"/>
  <c r="P516" i="2"/>
  <c r="Q516" i="2"/>
  <c r="S389" i="2"/>
  <c r="R389" i="2"/>
  <c r="Q321" i="2"/>
  <c r="P321" i="2"/>
  <c r="Q557" i="2"/>
  <c r="P557" i="2"/>
  <c r="Q52" i="2"/>
  <c r="P52" i="2"/>
  <c r="X344" i="2"/>
  <c r="Y344" i="2"/>
  <c r="Q294" i="2"/>
  <c r="P294" i="2"/>
  <c r="R144" i="2"/>
  <c r="S144" i="2"/>
  <c r="Q226" i="2"/>
  <c r="P226" i="2"/>
  <c r="S352" i="2"/>
  <c r="R352" i="2"/>
  <c r="P421" i="2"/>
  <c r="Q421" i="2"/>
  <c r="Q263" i="2"/>
  <c r="P263" i="2"/>
  <c r="U298" i="2"/>
  <c r="T298" i="2"/>
  <c r="Q412" i="2"/>
  <c r="P412" i="2"/>
  <c r="P397" i="2"/>
  <c r="Q397" i="2"/>
  <c r="Q386" i="2"/>
  <c r="P386" i="2"/>
  <c r="Q552" i="2"/>
  <c r="P552" i="2"/>
  <c r="P542" i="2"/>
  <c r="Q542" i="2"/>
  <c r="V456" i="2"/>
  <c r="W456" i="2"/>
  <c r="U475" i="2"/>
  <c r="T475" i="2"/>
  <c r="S243" i="2"/>
  <c r="R243" i="2"/>
  <c r="P97" i="2"/>
  <c r="Q97" i="2"/>
  <c r="Q202" i="2"/>
  <c r="P202" i="2"/>
  <c r="AB413" i="2"/>
  <c r="R373" i="2"/>
  <c r="S373" i="2"/>
  <c r="Q398" i="2"/>
  <c r="P398" i="2"/>
  <c r="Q502" i="2"/>
  <c r="P502" i="2"/>
  <c r="R440" i="2"/>
  <c r="S440" i="2"/>
  <c r="P27" i="2"/>
  <c r="Q27" i="2"/>
  <c r="P532" i="2"/>
  <c r="Q532" i="2"/>
  <c r="P534" i="2"/>
  <c r="Q534" i="2"/>
  <c r="S461" i="2"/>
  <c r="R461" i="2"/>
  <c r="U558" i="2"/>
  <c r="T558" i="2"/>
  <c r="P510" i="2"/>
  <c r="Q510" i="2"/>
  <c r="Q253" i="2"/>
  <c r="P253" i="2"/>
  <c r="Q216" i="2"/>
  <c r="P216" i="2"/>
  <c r="R275" i="2"/>
  <c r="S275" i="2"/>
  <c r="T479" i="2"/>
  <c r="U479" i="2"/>
  <c r="Q96" i="2"/>
  <c r="P96" i="2"/>
  <c r="P174" i="2"/>
  <c r="Q174" i="2"/>
  <c r="Q47" i="2"/>
  <c r="P47" i="2"/>
  <c r="Q392" i="2"/>
  <c r="P392" i="2"/>
  <c r="P242" i="2"/>
  <c r="Q242" i="2"/>
  <c r="P75" i="2"/>
  <c r="Q75" i="2"/>
  <c r="P300" i="2"/>
  <c r="Q300" i="2"/>
  <c r="S251" i="2"/>
  <c r="R251" i="2"/>
  <c r="P225" i="2"/>
  <c r="Q225" i="2"/>
  <c r="P402" i="2"/>
  <c r="Q402" i="2"/>
  <c r="P436" i="2"/>
  <c r="Q436" i="2"/>
  <c r="R285" i="2"/>
  <c r="S285" i="2"/>
  <c r="Q390" i="2"/>
  <c r="P390" i="2"/>
  <c r="V223" i="2"/>
  <c r="W223" i="2"/>
  <c r="P30" i="2"/>
  <c r="Q30" i="2"/>
  <c r="P93" i="2"/>
  <c r="R93" i="2" s="1"/>
  <c r="S159" i="2"/>
  <c r="R159" i="2"/>
  <c r="Q204" i="2"/>
  <c r="P204" i="2"/>
  <c r="P54" i="2"/>
  <c r="R54" i="2" s="1"/>
  <c r="P369" i="2"/>
  <c r="Q369" i="2"/>
  <c r="P234" i="2"/>
  <c r="R234" i="2" s="1"/>
  <c r="T234" i="2" s="1"/>
  <c r="Q500" i="2"/>
  <c r="P500" i="2"/>
  <c r="P526" i="2"/>
  <c r="Q526" i="2"/>
  <c r="S313" i="2"/>
  <c r="R313" i="2"/>
  <c r="Q132" i="2"/>
  <c r="P132" i="2"/>
  <c r="P342" i="2"/>
  <c r="Q342" i="2"/>
  <c r="U424" i="2"/>
  <c r="T424" i="2"/>
  <c r="Y25" i="2"/>
  <c r="X25" i="2"/>
  <c r="W335" i="2"/>
  <c r="V335" i="2"/>
  <c r="T290" i="2"/>
  <c r="U290" i="2"/>
  <c r="U331" i="2"/>
  <c r="T331" i="2"/>
  <c r="U293" i="2"/>
  <c r="T293" i="2"/>
  <c r="T281" i="2"/>
  <c r="U281" i="2"/>
  <c r="T163" i="2"/>
  <c r="U163" i="2"/>
  <c r="U191" i="2"/>
  <c r="T191" i="2"/>
  <c r="T299" i="2"/>
  <c r="U299" i="2"/>
  <c r="U357" i="2"/>
  <c r="T357" i="2"/>
  <c r="U491" i="2"/>
  <c r="T491" i="2"/>
  <c r="T279" i="2"/>
  <c r="U279" i="2"/>
  <c r="U341" i="2"/>
  <c r="T341" i="2"/>
  <c r="U194" i="2"/>
  <c r="T194" i="2"/>
  <c r="T520" i="2"/>
  <c r="U520" i="2"/>
  <c r="U211" i="2"/>
  <c r="T211" i="2"/>
  <c r="U512" i="2"/>
  <c r="T512" i="2"/>
  <c r="W347" i="2"/>
  <c r="V347" i="2"/>
  <c r="U210" i="2"/>
  <c r="T210" i="2"/>
  <c r="T549" i="2"/>
  <c r="U549" i="2"/>
  <c r="U195" i="2"/>
  <c r="T195" i="2"/>
  <c r="W219" i="2"/>
  <c r="V219" i="2"/>
  <c r="T494" i="2"/>
  <c r="U494" i="2"/>
  <c r="U236" i="2"/>
  <c r="T236" i="2"/>
  <c r="W463" i="2"/>
  <c r="V463" i="2"/>
  <c r="Y407" i="2"/>
  <c r="X407" i="2"/>
  <c r="T507" i="2"/>
  <c r="U507" i="2"/>
  <c r="T239" i="2"/>
  <c r="U239" i="2"/>
  <c r="Y295" i="2"/>
  <c r="X295" i="2"/>
  <c r="T189" i="2"/>
  <c r="U189" i="2"/>
  <c r="T383" i="2"/>
  <c r="U383" i="2"/>
  <c r="U319" i="2"/>
  <c r="T319" i="2"/>
  <c r="AB343" i="2"/>
  <c r="V483" i="2"/>
  <c r="W483" i="2"/>
  <c r="U283" i="2"/>
  <c r="T283" i="2"/>
  <c r="U217" i="2"/>
  <c r="T217" i="2"/>
  <c r="AA395" i="2"/>
  <c r="Z395" i="2"/>
  <c r="T170" i="2"/>
  <c r="U170" i="2"/>
  <c r="X399" i="2"/>
  <c r="Y399" i="2"/>
  <c r="AA318" i="2"/>
  <c r="Z318" i="2"/>
  <c r="AA311" i="2"/>
  <c r="Z311" i="2"/>
  <c r="U301" i="2"/>
  <c r="T301" i="2"/>
  <c r="U315" i="2"/>
  <c r="T315" i="2"/>
  <c r="U522" i="2"/>
  <c r="T522" i="2"/>
  <c r="X161" i="2"/>
  <c r="Y161" i="2"/>
  <c r="U208" i="2"/>
  <c r="T208" i="2"/>
  <c r="U431" i="2"/>
  <c r="T431" i="2"/>
  <c r="T287" i="2"/>
  <c r="U287" i="2"/>
  <c r="W515" i="2"/>
  <c r="V515" i="2"/>
  <c r="U455" i="2"/>
  <c r="T455" i="2"/>
  <c r="U371" i="2"/>
  <c r="T371" i="2"/>
  <c r="T443" i="2"/>
  <c r="U443" i="2"/>
  <c r="U227" i="2"/>
  <c r="T227" i="2"/>
  <c r="U247" i="2"/>
  <c r="T247" i="2"/>
  <c r="T175" i="2"/>
  <c r="U175" i="2"/>
  <c r="U527" i="2"/>
  <c r="T527" i="2"/>
  <c r="AA187" i="2"/>
  <c r="Z187" i="2"/>
  <c r="T231" i="2"/>
  <c r="U231" i="2"/>
  <c r="U316" i="2"/>
  <c r="T316" i="2"/>
  <c r="U470" i="2"/>
  <c r="T470" i="2"/>
  <c r="Y451" i="2"/>
  <c r="X451" i="2"/>
  <c r="T503" i="2"/>
  <c r="U503" i="2"/>
  <c r="U427" i="2"/>
  <c r="T427" i="2"/>
  <c r="T363" i="2"/>
  <c r="U363" i="2"/>
  <c r="U255" i="2"/>
  <c r="T255" i="2"/>
  <c r="U203" i="2"/>
  <c r="T203" i="2"/>
  <c r="U197" i="2"/>
  <c r="T197" i="2"/>
  <c r="T536" i="2"/>
  <c r="U536" i="2"/>
  <c r="T259" i="2"/>
  <c r="U259" i="2"/>
  <c r="AT136" i="2" l="1"/>
  <c r="AS136" i="2"/>
  <c r="AV188" i="2"/>
  <c r="AU188" i="2"/>
  <c r="AT107" i="2"/>
  <c r="AS107" i="2"/>
  <c r="AW222" i="2"/>
  <c r="AX222" i="2"/>
  <c r="AW510" i="2"/>
  <c r="AX510" i="2"/>
  <c r="AT302" i="2"/>
  <c r="AS302" i="2"/>
  <c r="AS370" i="2"/>
  <c r="AT370" i="2"/>
  <c r="AS67" i="2"/>
  <c r="AT67" i="2"/>
  <c r="AV447" i="2"/>
  <c r="AU447" i="2"/>
  <c r="AU531" i="2"/>
  <c r="AV531" i="2"/>
  <c r="AU130" i="2"/>
  <c r="AV130" i="2"/>
  <c r="AU46" i="2"/>
  <c r="AV46" i="2"/>
  <c r="AU152" i="2"/>
  <c r="AV152" i="2"/>
  <c r="AY491" i="2"/>
  <c r="AZ491" i="2"/>
  <c r="BA491" i="2" s="1"/>
  <c r="AT166" i="2"/>
  <c r="AS166" i="2"/>
  <c r="AU140" i="2"/>
  <c r="AV140" i="2"/>
  <c r="AW492" i="2"/>
  <c r="AX492" i="2"/>
  <c r="AV314" i="2"/>
  <c r="AU314" i="2"/>
  <c r="AY286" i="2"/>
  <c r="AZ286" i="2"/>
  <c r="AW537" i="2"/>
  <c r="AX537" i="2"/>
  <c r="AW123" i="2"/>
  <c r="AX123" i="2"/>
  <c r="AV391" i="2"/>
  <c r="AU391" i="2"/>
  <c r="AT57" i="2"/>
  <c r="AS57" i="2"/>
  <c r="AS237" i="2"/>
  <c r="AT237" i="2"/>
  <c r="AS455" i="2"/>
  <c r="AT455" i="2"/>
  <c r="AU185" i="2"/>
  <c r="AV185" i="2"/>
  <c r="AV403" i="2"/>
  <c r="AU403" i="2"/>
  <c r="AZ106" i="2"/>
  <c r="AY106" i="2"/>
  <c r="BA502" i="2"/>
  <c r="AT542" i="2"/>
  <c r="AS542" i="2"/>
  <c r="AX108" i="2"/>
  <c r="AW108" i="2"/>
  <c r="AT569" i="2"/>
  <c r="AS569" i="2"/>
  <c r="AZ381" i="2"/>
  <c r="BA381" i="2" s="1"/>
  <c r="AY381" i="2"/>
  <c r="AU267" i="2"/>
  <c r="AV267" i="2"/>
  <c r="AU263" i="2"/>
  <c r="AV263" i="2"/>
  <c r="AV249" i="2"/>
  <c r="AU249" i="2"/>
  <c r="AX538" i="2"/>
  <c r="AW538" i="2"/>
  <c r="AS339" i="2"/>
  <c r="AT339" i="2"/>
  <c r="AT327" i="2"/>
  <c r="AS327" i="2"/>
  <c r="AW287" i="2"/>
  <c r="AX287" i="2"/>
  <c r="AV313" i="2"/>
  <c r="AU313" i="2"/>
  <c r="BA442" i="2"/>
  <c r="AT306" i="2"/>
  <c r="AS306" i="2"/>
  <c r="AV207" i="2"/>
  <c r="AU207" i="2"/>
  <c r="AS473" i="2"/>
  <c r="AT473" i="2"/>
  <c r="BA64" i="2"/>
  <c r="AT242" i="2"/>
  <c r="AS242" i="2"/>
  <c r="AW168" i="2"/>
  <c r="AX168" i="2"/>
  <c r="AV285" i="2"/>
  <c r="AU285" i="2"/>
  <c r="AV472" i="2"/>
  <c r="AU472" i="2"/>
  <c r="AU450" i="2"/>
  <c r="AV450" i="2"/>
  <c r="AU470" i="2"/>
  <c r="AV470" i="2"/>
  <c r="AW32" i="2"/>
  <c r="AX32" i="2"/>
  <c r="AT221" i="2"/>
  <c r="AS221" i="2"/>
  <c r="AU495" i="2"/>
  <c r="AV495" i="2"/>
  <c r="AZ167" i="2"/>
  <c r="BA167" i="2" s="1"/>
  <c r="AY167" i="2"/>
  <c r="AX223" i="2"/>
  <c r="AW223" i="2"/>
  <c r="AT85" i="2"/>
  <c r="AS85" i="2"/>
  <c r="AW417" i="2"/>
  <c r="AX417" i="2"/>
  <c r="AZ523" i="2"/>
  <c r="BA523" i="2" s="1"/>
  <c r="AY523" i="2"/>
  <c r="AV139" i="2"/>
  <c r="AU139" i="2"/>
  <c r="AS550" i="2"/>
  <c r="AT550" i="2"/>
  <c r="AX192" i="2"/>
  <c r="AW192" i="2"/>
  <c r="AX198" i="2"/>
  <c r="AW198" i="2"/>
  <c r="AU41" i="2"/>
  <c r="AV41" i="2"/>
  <c r="AU477" i="2"/>
  <c r="AV477" i="2"/>
  <c r="AS429" i="2"/>
  <c r="AT429" i="2"/>
  <c r="AY205" i="2"/>
  <c r="AZ205" i="2"/>
  <c r="AV259" i="2"/>
  <c r="AU259" i="2"/>
  <c r="AS101" i="2"/>
  <c r="AT101" i="2"/>
  <c r="AZ415" i="2"/>
  <c r="BA415" i="2" s="1"/>
  <c r="AY415" i="2"/>
  <c r="AV232" i="2"/>
  <c r="AU232" i="2"/>
  <c r="AS402" i="2"/>
  <c r="AT402" i="2"/>
  <c r="AU248" i="2"/>
  <c r="AV248" i="2"/>
  <c r="AU252" i="2"/>
  <c r="AV252" i="2"/>
  <c r="AV81" i="2"/>
  <c r="AU81" i="2"/>
  <c r="AX351" i="2"/>
  <c r="AW351" i="2"/>
  <c r="AZ121" i="2"/>
  <c r="BA121" i="2" s="1"/>
  <c r="AY121" i="2"/>
  <c r="AV195" i="2"/>
  <c r="AU195" i="2"/>
  <c r="AW43" i="2"/>
  <c r="AX43" i="2"/>
  <c r="AU344" i="2"/>
  <c r="AV344" i="2"/>
  <c r="AV354" i="2"/>
  <c r="AU354" i="2"/>
  <c r="BA489" i="2"/>
  <c r="AX68" i="2"/>
  <c r="AW68" i="2"/>
  <c r="AT384" i="2"/>
  <c r="AS384" i="2"/>
  <c r="AW45" i="2"/>
  <c r="AX45" i="2"/>
  <c r="AS528" i="2"/>
  <c r="AT528" i="2"/>
  <c r="AS293" i="2"/>
  <c r="AT293" i="2"/>
  <c r="AV496" i="2"/>
  <c r="AU496" i="2"/>
  <c r="BA328" i="2"/>
  <c r="AV274" i="2"/>
  <c r="AU274" i="2"/>
  <c r="AV317" i="2"/>
  <c r="AU317" i="2"/>
  <c r="AU154" i="2"/>
  <c r="AV154" i="2"/>
  <c r="AW419" i="2"/>
  <c r="AX419" i="2"/>
  <c r="AZ303" i="2"/>
  <c r="BA303" i="2" s="1"/>
  <c r="AY303" i="2"/>
  <c r="AT156" i="2"/>
  <c r="AS156" i="2"/>
  <c r="AU570" i="2"/>
  <c r="AV570" i="2"/>
  <c r="AV431" i="2"/>
  <c r="AU431" i="2"/>
  <c r="AV280" i="2"/>
  <c r="AU280" i="2"/>
  <c r="AT124" i="2"/>
  <c r="AS124" i="2"/>
  <c r="AX305" i="2"/>
  <c r="AW305" i="2"/>
  <c r="AV366" i="2"/>
  <c r="AU366" i="2"/>
  <c r="AU559" i="2"/>
  <c r="AV559" i="2"/>
  <c r="AV301" i="2"/>
  <c r="AU301" i="2"/>
  <c r="AS88" i="2"/>
  <c r="AT88" i="2"/>
  <c r="AW379" i="2"/>
  <c r="AX379" i="2"/>
  <c r="AU291" i="2"/>
  <c r="AV291" i="2"/>
  <c r="AS71" i="2"/>
  <c r="AT71" i="2"/>
  <c r="AS75" i="2"/>
  <c r="AT75" i="2"/>
  <c r="AT553" i="2"/>
  <c r="AS553" i="2"/>
  <c r="AX186" i="2"/>
  <c r="AW186" i="2"/>
  <c r="AX77" i="2"/>
  <c r="AW77" i="2"/>
  <c r="AZ72" i="2"/>
  <c r="BA72" i="2" s="1"/>
  <c r="AY72" i="2"/>
  <c r="BA83" i="2"/>
  <c r="AW270" i="2"/>
  <c r="AX270" i="2"/>
  <c r="AX182" i="2"/>
  <c r="AW182" i="2"/>
  <c r="AZ260" i="2"/>
  <c r="BA260" i="2" s="1"/>
  <c r="AY260" i="2"/>
  <c r="AU356" i="2"/>
  <c r="AV356" i="2"/>
  <c r="AY299" i="2"/>
  <c r="AZ299" i="2"/>
  <c r="BA299" i="2" s="1"/>
  <c r="AU98" i="2"/>
  <c r="AV98" i="2"/>
  <c r="AS74" i="2"/>
  <c r="AT74" i="2"/>
  <c r="AU59" i="2"/>
  <c r="AV59" i="2"/>
  <c r="AV424" i="2"/>
  <c r="AU424" i="2"/>
  <c r="AV358" i="2"/>
  <c r="AU358" i="2"/>
  <c r="AZ61" i="2"/>
  <c r="AY61" i="2"/>
  <c r="AY99" i="2"/>
  <c r="AZ99" i="2"/>
  <c r="BA99" i="2" s="1"/>
  <c r="BA49" i="2"/>
  <c r="AS371" i="2"/>
  <c r="AT371" i="2"/>
  <c r="AU428" i="2"/>
  <c r="AV428" i="2"/>
  <c r="AU58" i="2"/>
  <c r="AV58" i="2"/>
  <c r="AW515" i="2"/>
  <c r="AX515" i="2"/>
  <c r="AY157" i="2"/>
  <c r="AZ157" i="2"/>
  <c r="AS268" i="2"/>
  <c r="AT268" i="2"/>
  <c r="BA63" i="2"/>
  <c r="AY219" i="2"/>
  <c r="AZ219" i="2"/>
  <c r="BA219" i="2" s="1"/>
  <c r="AS365" i="2"/>
  <c r="AT365" i="2"/>
  <c r="AU364" i="2"/>
  <c r="AV364" i="2"/>
  <c r="AX340" i="2"/>
  <c r="AW340" i="2"/>
  <c r="AW96" i="2"/>
  <c r="AX96" i="2"/>
  <c r="AW76" i="2"/>
  <c r="AX76" i="2"/>
  <c r="AU539" i="2"/>
  <c r="AV539" i="2"/>
  <c r="AW143" i="2"/>
  <c r="AX143" i="2"/>
  <c r="AY117" i="2"/>
  <c r="AZ117" i="2"/>
  <c r="AY527" i="2"/>
  <c r="AZ527" i="2"/>
  <c r="BA527" i="2" s="1"/>
  <c r="AU78" i="2"/>
  <c r="AV78" i="2"/>
  <c r="AS411" i="2"/>
  <c r="AT411" i="2"/>
  <c r="AS288" i="2"/>
  <c r="AT288" i="2"/>
  <c r="AY90" i="2"/>
  <c r="AZ90" i="2"/>
  <c r="AW217" i="2"/>
  <c r="AX217" i="2"/>
  <c r="AU297" i="2"/>
  <c r="AV297" i="2"/>
  <c r="AW194" i="2"/>
  <c r="AX194" i="2"/>
  <c r="AW38" i="2"/>
  <c r="AX38" i="2"/>
  <c r="AS387" i="2"/>
  <c r="AT387" i="2"/>
  <c r="AU244" i="2"/>
  <c r="AV244" i="2"/>
  <c r="AS359" i="2"/>
  <c r="AT359" i="2"/>
  <c r="AV555" i="2"/>
  <c r="AU555" i="2"/>
  <c r="AT163" i="2"/>
  <c r="AS163" i="2"/>
  <c r="AV126" i="2"/>
  <c r="AU126" i="2"/>
  <c r="AU277" i="2"/>
  <c r="AV277" i="2"/>
  <c r="AW246" i="2"/>
  <c r="AX246" i="2"/>
  <c r="AW33" i="2"/>
  <c r="AX33" i="2"/>
  <c r="AS177" i="2"/>
  <c r="AT177" i="2"/>
  <c r="AW487" i="2"/>
  <c r="AX487" i="2"/>
  <c r="AS151" i="2"/>
  <c r="AT151" i="2"/>
  <c r="AT183" i="2"/>
  <c r="AS183" i="2"/>
  <c r="AX362" i="2"/>
  <c r="AW362" i="2"/>
  <c r="AU434" i="2"/>
  <c r="AV434" i="2"/>
  <c r="AW564" i="2"/>
  <c r="AX564" i="2"/>
  <c r="AV210" i="2"/>
  <c r="AU210" i="2"/>
  <c r="AV466" i="2"/>
  <c r="AU466" i="2"/>
  <c r="AT465" i="2"/>
  <c r="AS465" i="2"/>
  <c r="AW119" i="2"/>
  <c r="AX119" i="2"/>
  <c r="AW233" i="2"/>
  <c r="AX233" i="2"/>
  <c r="AV451" i="2"/>
  <c r="AU451" i="2"/>
  <c r="AS309" i="2"/>
  <c r="AT309" i="2"/>
  <c r="AY329" i="2"/>
  <c r="AZ329" i="2"/>
  <c r="BA329" i="2" s="1"/>
  <c r="AZ488" i="2"/>
  <c r="AY488" i="2"/>
  <c r="AS36" i="2"/>
  <c r="AT36" i="2"/>
  <c r="AS382" i="2"/>
  <c r="AT382" i="2"/>
  <c r="AU97" i="2"/>
  <c r="AV97" i="2"/>
  <c r="AX27" i="2"/>
  <c r="AW27" i="2"/>
  <c r="AV543" i="2"/>
  <c r="AU543" i="2"/>
  <c r="AU89" i="2"/>
  <c r="AV89" i="2"/>
  <c r="AU422" i="2"/>
  <c r="AV422" i="2"/>
  <c r="AV176" i="2"/>
  <c r="AU176" i="2"/>
  <c r="AX399" i="2"/>
  <c r="AW399" i="2"/>
  <c r="AS322" i="2"/>
  <c r="AT322" i="2"/>
  <c r="AS122" i="2"/>
  <c r="AT122" i="2"/>
  <c r="AU95" i="2"/>
  <c r="AV95" i="2"/>
  <c r="AT178" i="2"/>
  <c r="AS178" i="2"/>
  <c r="AX262" i="2"/>
  <c r="AW262" i="2"/>
  <c r="AS335" i="2"/>
  <c r="AT335" i="2"/>
  <c r="AT363" i="2"/>
  <c r="AS363" i="2"/>
  <c r="AS94" i="2"/>
  <c r="AT94" i="2"/>
  <c r="AZ420" i="2"/>
  <c r="AY420" i="2"/>
  <c r="AW348" i="2"/>
  <c r="AX348" i="2"/>
  <c r="AU187" i="2"/>
  <c r="AV187" i="2"/>
  <c r="AX518" i="2"/>
  <c r="AW518" i="2"/>
  <c r="AT238" i="2"/>
  <c r="AS238" i="2"/>
  <c r="AS257" i="2"/>
  <c r="AT257" i="2"/>
  <c r="AS311" i="2"/>
  <c r="AT311" i="2"/>
  <c r="AX388" i="2"/>
  <c r="AW388" i="2"/>
  <c r="AU180" i="2"/>
  <c r="AV180" i="2"/>
  <c r="AT404" i="2"/>
  <c r="AS404" i="2"/>
  <c r="AZ444" i="2"/>
  <c r="AY444" i="2"/>
  <c r="AS568" i="2"/>
  <c r="AT568" i="2"/>
  <c r="AW28" i="2"/>
  <c r="AX28" i="2"/>
  <c r="AU421" i="2"/>
  <c r="AV421" i="2"/>
  <c r="AU566" i="2"/>
  <c r="AV566" i="2"/>
  <c r="AZ39" i="2"/>
  <c r="AY39" i="2"/>
  <c r="AU134" i="2"/>
  <c r="AV134" i="2"/>
  <c r="AW440" i="2"/>
  <c r="AX440" i="2"/>
  <c r="AU220" i="2"/>
  <c r="AV220" i="2"/>
  <c r="AU357" i="2"/>
  <c r="AV357" i="2"/>
  <c r="AW30" i="2"/>
  <c r="AX30" i="2"/>
  <c r="AT190" i="2"/>
  <c r="AS190" i="2"/>
  <c r="AT66" i="2"/>
  <c r="AS66" i="2"/>
  <c r="AW456" i="2"/>
  <c r="AX456" i="2"/>
  <c r="AS159" i="2"/>
  <c r="AT159" i="2"/>
  <c r="AT165" i="2"/>
  <c r="AS165" i="2"/>
  <c r="BA135" i="2"/>
  <c r="AU380" i="2"/>
  <c r="AV380" i="2"/>
  <c r="AY153" i="2"/>
  <c r="AZ153" i="2"/>
  <c r="AV206" i="2"/>
  <c r="AU206" i="2"/>
  <c r="AS47" i="2"/>
  <c r="AT47" i="2"/>
  <c r="AY486" i="2"/>
  <c r="AZ486" i="2"/>
  <c r="BA486" i="2" s="1"/>
  <c r="AW545" i="2"/>
  <c r="AX545" i="2"/>
  <c r="AS400" i="2"/>
  <c r="AT400" i="2"/>
  <c r="AV436" i="2"/>
  <c r="AU436" i="2"/>
  <c r="AW214" i="2"/>
  <c r="AX214" i="2"/>
  <c r="AS181" i="2"/>
  <c r="AT181" i="2"/>
  <c r="AT118" i="2"/>
  <c r="AS118" i="2"/>
  <c r="AT42" i="2"/>
  <c r="AS42" i="2"/>
  <c r="BA478" i="2"/>
  <c r="AX137" i="2"/>
  <c r="AW137" i="2"/>
  <c r="AV546" i="2"/>
  <c r="AU546" i="2"/>
  <c r="AY116" i="2"/>
  <c r="AZ116" i="2"/>
  <c r="BA116" i="2" s="1"/>
  <c r="AT414" i="2"/>
  <c r="AS414" i="2"/>
  <c r="AS104" i="2"/>
  <c r="AT104" i="2"/>
  <c r="AU79" i="2"/>
  <c r="AV79" i="2"/>
  <c r="AU562" i="2"/>
  <c r="AV562" i="2"/>
  <c r="AW264" i="2"/>
  <c r="AX264" i="2"/>
  <c r="AS35" i="2"/>
  <c r="AT35" i="2"/>
  <c r="AX240" i="2"/>
  <c r="AW240" i="2"/>
  <c r="AY54" i="2"/>
  <c r="AZ54" i="2"/>
  <c r="AS48" i="2"/>
  <c r="AT48" i="2"/>
  <c r="AX266" i="2"/>
  <c r="AW266" i="2"/>
  <c r="AY239" i="2"/>
  <c r="AZ239" i="2"/>
  <c r="BA239" i="2" s="1"/>
  <c r="AW62" i="2"/>
  <c r="AX62" i="2"/>
  <c r="AT201" i="2"/>
  <c r="AS201" i="2"/>
  <c r="AS193" i="2"/>
  <c r="AT193" i="2"/>
  <c r="AU65" i="2"/>
  <c r="AV65" i="2"/>
  <c r="AW552" i="2"/>
  <c r="AX552" i="2"/>
  <c r="AY548" i="2"/>
  <c r="AZ548" i="2"/>
  <c r="BA548" i="2" s="1"/>
  <c r="AV378" i="2"/>
  <c r="AU378" i="2"/>
  <c r="AU481" i="2"/>
  <c r="AV481" i="2"/>
  <c r="AU499" i="2"/>
  <c r="AV499" i="2"/>
  <c r="AU493" i="2"/>
  <c r="AV493" i="2"/>
  <c r="AU191" i="2"/>
  <c r="AV191" i="2"/>
  <c r="AS532" i="2"/>
  <c r="AT532" i="2"/>
  <c r="AT55" i="2"/>
  <c r="AS55" i="2"/>
  <c r="AT438" i="2"/>
  <c r="AS438" i="2"/>
  <c r="AS556" i="2"/>
  <c r="AT556" i="2"/>
  <c r="AU441" i="2"/>
  <c r="AV441" i="2"/>
  <c r="AS509" i="2"/>
  <c r="AT509" i="2"/>
  <c r="AT224" i="2"/>
  <c r="AS224" i="2"/>
  <c r="AX511" i="2"/>
  <c r="AW511" i="2"/>
  <c r="AS485" i="2"/>
  <c r="AT485" i="2"/>
  <c r="AU418" i="2"/>
  <c r="AV418" i="2"/>
  <c r="AS560" i="2"/>
  <c r="AT560" i="2"/>
  <c r="AT482" i="2"/>
  <c r="AS482" i="2"/>
  <c r="AW331" i="2"/>
  <c r="AX331" i="2"/>
  <c r="BA40" i="2"/>
  <c r="AU483" i="2"/>
  <c r="AV483" i="2"/>
  <c r="AW228" i="2"/>
  <c r="AX228" i="2"/>
  <c r="AT522" i="2"/>
  <c r="AS522" i="2"/>
  <c r="AT557" i="2"/>
  <c r="AS557" i="2"/>
  <c r="BA386" i="2"/>
  <c r="BA87" i="2"/>
  <c r="AV204" i="2"/>
  <c r="AU204" i="2"/>
  <c r="AS445" i="2"/>
  <c r="AT445" i="2"/>
  <c r="AS342" i="2"/>
  <c r="AT342" i="2"/>
  <c r="AX398" i="2"/>
  <c r="AW398" i="2"/>
  <c r="AS144" i="2"/>
  <c r="AT144" i="2"/>
  <c r="AU199" i="2"/>
  <c r="AV199" i="2"/>
  <c r="AS323" i="2"/>
  <c r="AT323" i="2"/>
  <c r="AW505" i="2"/>
  <c r="AX505" i="2"/>
  <c r="AY105" i="2"/>
  <c r="AZ105" i="2"/>
  <c r="BA105" i="2" s="1"/>
  <c r="BA284" i="2"/>
  <c r="AU458" i="2"/>
  <c r="AV458" i="2"/>
  <c r="AV541" i="2"/>
  <c r="AU541" i="2"/>
  <c r="BA100" i="2"/>
  <c r="AT227" i="2"/>
  <c r="AS227" i="2"/>
  <c r="AS321" i="2"/>
  <c r="AT321" i="2"/>
  <c r="AV393" i="2"/>
  <c r="AU393" i="2"/>
  <c r="AX169" i="2"/>
  <c r="AW169" i="2"/>
  <c r="AX26" i="2"/>
  <c r="AW26" i="2"/>
  <c r="AX298" i="2"/>
  <c r="AW298" i="2"/>
  <c r="AU283" i="2"/>
  <c r="AV283" i="2"/>
  <c r="AZ172" i="2"/>
  <c r="BA172" i="2" s="1"/>
  <c r="AY172" i="2"/>
  <c r="AS218" i="2"/>
  <c r="AT218" i="2"/>
  <c r="AS236" i="2"/>
  <c r="AT236" i="2"/>
  <c r="AY125" i="2"/>
  <c r="AZ125" i="2"/>
  <c r="BA125" i="2" s="1"/>
  <c r="AV326" i="2"/>
  <c r="AU326" i="2"/>
  <c r="AV549" i="2"/>
  <c r="AU549" i="2"/>
  <c r="AV261" i="2"/>
  <c r="AU261" i="2"/>
  <c r="AW338" i="2"/>
  <c r="AX338" i="2"/>
  <c r="AW517" i="2"/>
  <c r="AX517" i="2"/>
  <c r="AS480" i="2"/>
  <c r="AT480" i="2"/>
  <c r="AU368" i="2"/>
  <c r="AV368" i="2"/>
  <c r="AU325" i="2"/>
  <c r="AV325" i="2"/>
  <c r="AS497" i="2"/>
  <c r="AT497" i="2"/>
  <c r="AW70" i="2"/>
  <c r="AX70" i="2"/>
  <c r="AY29" i="2"/>
  <c r="AZ29" i="2"/>
  <c r="AW318" i="2"/>
  <c r="AX318" i="2"/>
  <c r="AT524" i="2"/>
  <c r="AS524" i="2"/>
  <c r="AZ296" i="2"/>
  <c r="BA296" i="2" s="1"/>
  <c r="AY296" i="2"/>
  <c r="AU494" i="2"/>
  <c r="AV494" i="2"/>
  <c r="AV490" i="2"/>
  <c r="AU490" i="2"/>
  <c r="AU367" i="2"/>
  <c r="AV367" i="2"/>
  <c r="AY158" i="2"/>
  <c r="AZ158" i="2"/>
  <c r="BA158" i="2" s="1"/>
  <c r="AU561" i="2"/>
  <c r="AV561" i="2"/>
  <c r="AZ475" i="2"/>
  <c r="BA475" i="2" s="1"/>
  <c r="AY475" i="2"/>
  <c r="AU390" i="2"/>
  <c r="AV390" i="2"/>
  <c r="AU554" i="2"/>
  <c r="AV554" i="2"/>
  <c r="AU162" i="2"/>
  <c r="AV162" i="2"/>
  <c r="AU173" i="2"/>
  <c r="AV173" i="2"/>
  <c r="AS520" i="2"/>
  <c r="AT520" i="2"/>
  <c r="AU196" i="2"/>
  <c r="AV196" i="2"/>
  <c r="AV412" i="2"/>
  <c r="AU412" i="2"/>
  <c r="AV256" i="2"/>
  <c r="AU256" i="2"/>
  <c r="AU84" i="2"/>
  <c r="AV84" i="2"/>
  <c r="AU216" i="2"/>
  <c r="AV216" i="2"/>
  <c r="AY138" i="2"/>
  <c r="AZ138" i="2"/>
  <c r="AU34" i="2"/>
  <c r="AV34" i="2"/>
  <c r="AU507" i="2"/>
  <c r="AV507" i="2"/>
  <c r="AV350" i="2"/>
  <c r="AU350" i="2"/>
  <c r="AT141" i="2"/>
  <c r="AS141" i="2"/>
  <c r="AX53" i="2"/>
  <c r="AW53" i="2"/>
  <c r="AW405" i="2"/>
  <c r="AX405" i="2"/>
  <c r="AX512" i="2"/>
  <c r="AW512" i="2"/>
  <c r="AY530" i="2"/>
  <c r="AZ530" i="2"/>
  <c r="AT208" i="2"/>
  <c r="AS208" i="2"/>
  <c r="AV213" i="2"/>
  <c r="AU213" i="2"/>
  <c r="AX558" i="2"/>
  <c r="AW558" i="2"/>
  <c r="AS171" i="2"/>
  <c r="AT171" i="2"/>
  <c r="AU295" i="2"/>
  <c r="AV295" i="2"/>
  <c r="AV457" i="2"/>
  <c r="AU457" i="2"/>
  <c r="AS525" i="2"/>
  <c r="AT525" i="2"/>
  <c r="AV341" i="2"/>
  <c r="AU341" i="2"/>
  <c r="AW372" i="2"/>
  <c r="AX372" i="2"/>
  <c r="AW56" i="2"/>
  <c r="AX56" i="2"/>
  <c r="AY282" i="2"/>
  <c r="AZ282" i="2"/>
  <c r="AW245" i="2"/>
  <c r="AX245" i="2"/>
  <c r="AY231" i="2"/>
  <c r="AZ231" i="2"/>
  <c r="BA231" i="2" s="1"/>
  <c r="AZ241" i="2"/>
  <c r="BA241" i="2" s="1"/>
  <c r="AY241" i="2"/>
  <c r="AS375" i="2"/>
  <c r="AT375" i="2"/>
  <c r="AW468" i="2"/>
  <c r="AX468" i="2"/>
  <c r="AS279" i="2"/>
  <c r="AT279" i="2"/>
  <c r="AS304" i="2"/>
  <c r="AT304" i="2"/>
  <c r="AU235" i="2"/>
  <c r="AV235" i="2"/>
  <c r="AW430" i="2"/>
  <c r="AX430" i="2"/>
  <c r="AU275" i="2"/>
  <c r="AV275" i="2"/>
  <c r="AV92" i="2"/>
  <c r="AU92" i="2"/>
  <c r="AT396" i="2"/>
  <c r="AS396" i="2"/>
  <c r="AZ551" i="2"/>
  <c r="BA551" i="2" s="1"/>
  <c r="AY551" i="2"/>
  <c r="AU345" i="2"/>
  <c r="AV345" i="2"/>
  <c r="AU86" i="2"/>
  <c r="AV86" i="2"/>
  <c r="AU395" i="2"/>
  <c r="AV395" i="2"/>
  <c r="AT501" i="2"/>
  <c r="AS501" i="2"/>
  <c r="AU544" i="2"/>
  <c r="AV544" i="2"/>
  <c r="AS60" i="2"/>
  <c r="AT60" i="2"/>
  <c r="AS189" i="2"/>
  <c r="AT189" i="2"/>
  <c r="AX452" i="2"/>
  <c r="AW452" i="2"/>
  <c r="AT247" i="2"/>
  <c r="AS247" i="2"/>
  <c r="AW355" i="2"/>
  <c r="AX355" i="2"/>
  <c r="AW409" i="2"/>
  <c r="AX409" i="2"/>
  <c r="AS425" i="2"/>
  <c r="AT425" i="2"/>
  <c r="AS423" i="2"/>
  <c r="AT423" i="2"/>
  <c r="AT534" i="2"/>
  <c r="AS534" i="2"/>
  <c r="AS112" i="2"/>
  <c r="AT112" i="2"/>
  <c r="AU443" i="2"/>
  <c r="AV443" i="2"/>
  <c r="AZ563" i="2"/>
  <c r="BA563" i="2" s="1"/>
  <c r="AY563" i="2"/>
  <c r="AU109" i="2"/>
  <c r="AV109" i="2"/>
  <c r="AV93" i="2"/>
  <c r="AU93" i="2"/>
  <c r="AU197" i="2"/>
  <c r="AV197" i="2"/>
  <c r="AS111" i="2"/>
  <c r="AT111" i="2"/>
  <c r="AZ500" i="2"/>
  <c r="BA500" i="2" s="1"/>
  <c r="AY500" i="2"/>
  <c r="AY376" i="2"/>
  <c r="AZ376" i="2"/>
  <c r="AV212" i="2"/>
  <c r="AU212" i="2"/>
  <c r="AS131" i="2"/>
  <c r="AT131" i="2"/>
  <c r="AS300" i="2"/>
  <c r="AT300" i="2"/>
  <c r="AU174" i="2"/>
  <c r="AV174" i="2"/>
  <c r="AV462" i="2"/>
  <c r="AU462" i="2"/>
  <c r="AW408" i="2"/>
  <c r="AX408" i="2"/>
  <c r="AW324" i="2"/>
  <c r="AX324" i="2"/>
  <c r="AU333" i="2"/>
  <c r="AV333" i="2"/>
  <c r="AU439" i="2"/>
  <c r="AV439" i="2"/>
  <c r="AU114" i="2"/>
  <c r="AV114" i="2"/>
  <c r="AU432" i="2"/>
  <c r="AV432" i="2"/>
  <c r="AX389" i="2"/>
  <c r="AW389" i="2"/>
  <c r="AS120" i="2"/>
  <c r="AT120" i="2"/>
  <c r="AV149" i="2"/>
  <c r="AU149" i="2"/>
  <c r="AS142" i="2"/>
  <c r="AT142" i="2"/>
  <c r="AY503" i="2"/>
  <c r="AZ503" i="2"/>
  <c r="BA503" i="2" s="1"/>
  <c r="AU332" i="2"/>
  <c r="AV332" i="2"/>
  <c r="AW437" i="2"/>
  <c r="AX437" i="2"/>
  <c r="AW91" i="2"/>
  <c r="AX91" i="2"/>
  <c r="AS269" i="2"/>
  <c r="AT269" i="2"/>
  <c r="AZ416" i="2"/>
  <c r="BA416" i="2" s="1"/>
  <c r="AY416" i="2"/>
  <c r="AS292" i="2"/>
  <c r="AT292" i="2"/>
  <c r="AS147" i="2"/>
  <c r="AT147" i="2"/>
  <c r="AU211" i="2"/>
  <c r="AV211" i="2"/>
  <c r="AS401" i="2"/>
  <c r="AT401" i="2"/>
  <c r="BA226" i="2"/>
  <c r="AU128" i="2"/>
  <c r="AV128" i="2"/>
  <c r="AW464" i="2"/>
  <c r="AX464" i="2"/>
  <c r="BA253" i="2"/>
  <c r="AX460" i="2"/>
  <c r="AW460" i="2"/>
  <c r="AW529" i="2"/>
  <c r="AX529" i="2"/>
  <c r="AU272" i="2"/>
  <c r="AV272" i="2"/>
  <c r="AV203" i="2"/>
  <c r="AU203" i="2"/>
  <c r="AT459" i="2"/>
  <c r="AS459" i="2"/>
  <c r="AZ258" i="2"/>
  <c r="AY258" i="2"/>
  <c r="AT44" i="2"/>
  <c r="AS44" i="2"/>
  <c r="AY454" i="2"/>
  <c r="AZ454" i="2"/>
  <c r="AW148" i="2"/>
  <c r="AX148" i="2"/>
  <c r="AS115" i="2"/>
  <c r="AT115" i="2"/>
  <c r="AU278" i="2"/>
  <c r="AV278" i="2"/>
  <c r="AZ215" i="2"/>
  <c r="AY215" i="2"/>
  <c r="AS347" i="2"/>
  <c r="AT347" i="2"/>
  <c r="BA161" i="2"/>
  <c r="AX533" i="2"/>
  <c r="AW533" i="2"/>
  <c r="AX521" i="2"/>
  <c r="AW521" i="2"/>
  <c r="AS281" i="2"/>
  <c r="AT281" i="2"/>
  <c r="AV330" i="2"/>
  <c r="AU330" i="2"/>
  <c r="AW319" i="2"/>
  <c r="AX319" i="2"/>
  <c r="AU453" i="2"/>
  <c r="AV453" i="2"/>
  <c r="AT315" i="2"/>
  <c r="AS315" i="2"/>
  <c r="AU361" i="2"/>
  <c r="AV361" i="2"/>
  <c r="AW229" i="2"/>
  <c r="AX229" i="2"/>
  <c r="AS132" i="2"/>
  <c r="AT132" i="2"/>
  <c r="AV334" i="2"/>
  <c r="AU334" i="2"/>
  <c r="AW82" i="2"/>
  <c r="AX82" i="2"/>
  <c r="AS164" i="2"/>
  <c r="AT164" i="2"/>
  <c r="AU202" i="2"/>
  <c r="AV202" i="2"/>
  <c r="AU353" i="2"/>
  <c r="AV353" i="2"/>
  <c r="AS392" i="2"/>
  <c r="AT392" i="2"/>
  <c r="AU200" i="2"/>
  <c r="AV200" i="2"/>
  <c r="AS513" i="2"/>
  <c r="AT513" i="2"/>
  <c r="AS234" i="2"/>
  <c r="AT234" i="2"/>
  <c r="AZ31" i="2"/>
  <c r="AY31" i="2"/>
  <c r="AS413" i="2"/>
  <c r="AT413" i="2"/>
  <c r="AY536" i="2"/>
  <c r="AZ536" i="2"/>
  <c r="AY407" i="2"/>
  <c r="AZ407" i="2"/>
  <c r="BA407" i="2" s="1"/>
  <c r="AV508" i="2"/>
  <c r="AU508" i="2"/>
  <c r="AX316" i="2"/>
  <c r="AW316" i="2"/>
  <c r="AT426" i="2"/>
  <c r="AS426" i="2"/>
  <c r="AU377" i="2"/>
  <c r="AV377" i="2"/>
  <c r="AS175" i="2"/>
  <c r="AT175" i="2"/>
  <c r="AU337" i="2"/>
  <c r="AV337" i="2"/>
  <c r="AU343" i="2"/>
  <c r="AV343" i="2"/>
  <c r="AV567" i="2"/>
  <c r="AU567" i="2"/>
  <c r="BA310" i="2"/>
  <c r="AU265" i="2"/>
  <c r="AV265" i="2"/>
  <c r="AY397" i="2"/>
  <c r="AZ397" i="2"/>
  <c r="AU461" i="2"/>
  <c r="AV461" i="2"/>
  <c r="AX410" i="2"/>
  <c r="AW410" i="2"/>
  <c r="AX565" i="2"/>
  <c r="AW565" i="2"/>
  <c r="AS254" i="2"/>
  <c r="AT254" i="2"/>
  <c r="AU209" i="2"/>
  <c r="AV209" i="2"/>
  <c r="AW289" i="2"/>
  <c r="AX289" i="2"/>
  <c r="AU110" i="2"/>
  <c r="AV110" i="2"/>
  <c r="AX273" i="2"/>
  <c r="AW273" i="2"/>
  <c r="AX129" i="2"/>
  <c r="AW129" i="2"/>
  <c r="AT504" i="2"/>
  <c r="AS504" i="2"/>
  <c r="AV394" i="2"/>
  <c r="AU394" i="2"/>
  <c r="BA225" i="2"/>
  <c r="BA352" i="2"/>
  <c r="AU73" i="2"/>
  <c r="AV73" i="2"/>
  <c r="AS469" i="2"/>
  <c r="AT469" i="2"/>
  <c r="AU435" i="2"/>
  <c r="AV435" i="2"/>
  <c r="AS369" i="2"/>
  <c r="AT369" i="2"/>
  <c r="AZ294" i="2"/>
  <c r="AY294" i="2"/>
  <c r="AS150" i="2"/>
  <c r="AT150" i="2"/>
  <c r="AU506" i="2"/>
  <c r="AV506" i="2"/>
  <c r="AT449" i="2"/>
  <c r="AS449" i="2"/>
  <c r="AY170" i="2"/>
  <c r="AZ170" i="2"/>
  <c r="AT479" i="2"/>
  <c r="AS479" i="2"/>
  <c r="AU320" i="2"/>
  <c r="AV320" i="2"/>
  <c r="AU69" i="2"/>
  <c r="AV69" i="2"/>
  <c r="AS346" i="2"/>
  <c r="AT346" i="2"/>
  <c r="AY113" i="2"/>
  <c r="AZ113" i="2"/>
  <c r="AW276" i="2"/>
  <c r="AX276" i="2"/>
  <c r="AU526" i="2"/>
  <c r="AV526" i="2"/>
  <c r="AZ184" i="2"/>
  <c r="AY184" i="2"/>
  <c r="AT433" i="2"/>
  <c r="AS433" i="2"/>
  <c r="AX383" i="2"/>
  <c r="AW383" i="2"/>
  <c r="BA474" i="2"/>
  <c r="AV516" i="2"/>
  <c r="AU516" i="2"/>
  <c r="AS406" i="2"/>
  <c r="AT406" i="2"/>
  <c r="AU471" i="2"/>
  <c r="AV471" i="2"/>
  <c r="AS448" i="2"/>
  <c r="AT448" i="2"/>
  <c r="AU349" i="2"/>
  <c r="AV349" i="2"/>
  <c r="AS160" i="2"/>
  <c r="AT160" i="2"/>
  <c r="AT290" i="2"/>
  <c r="AS290" i="2"/>
  <c r="AS484" i="2"/>
  <c r="AT484" i="2"/>
  <c r="AU25" i="2"/>
  <c r="AV25" i="2"/>
  <c r="R66" i="2"/>
  <c r="R78" i="2"/>
  <c r="U243" i="2"/>
  <c r="T243" i="2"/>
  <c r="R226" i="2"/>
  <c r="S226" i="2"/>
  <c r="R321" i="2"/>
  <c r="S321" i="2"/>
  <c r="S378" i="2"/>
  <c r="R378" i="2"/>
  <c r="R147" i="2"/>
  <c r="S147" i="2"/>
  <c r="T149" i="2"/>
  <c r="U149" i="2"/>
  <c r="S460" i="2"/>
  <c r="R460" i="2"/>
  <c r="S188" i="2"/>
  <c r="R188" i="2"/>
  <c r="R26" i="2"/>
  <c r="S26" i="2"/>
  <c r="R98" i="2"/>
  <c r="S98" i="2"/>
  <c r="S346" i="2"/>
  <c r="R346" i="2"/>
  <c r="U355" i="2"/>
  <c r="T355" i="2"/>
  <c r="S284" i="2"/>
  <c r="R284" i="2"/>
  <c r="W141" i="2"/>
  <c r="V141" i="2"/>
  <c r="S100" i="2"/>
  <c r="R100" i="2"/>
  <c r="S62" i="2"/>
  <c r="R62" i="2"/>
  <c r="R198" i="2"/>
  <c r="S198" i="2"/>
  <c r="S268" i="2"/>
  <c r="R268" i="2"/>
  <c r="R361" i="2"/>
  <c r="S361" i="2"/>
  <c r="R85" i="2"/>
  <c r="S85" i="2"/>
  <c r="V459" i="2"/>
  <c r="W459" i="2"/>
  <c r="S300" i="2"/>
  <c r="R300" i="2"/>
  <c r="R369" i="2"/>
  <c r="S369" i="2"/>
  <c r="S47" i="2"/>
  <c r="R47" i="2"/>
  <c r="S253" i="2"/>
  <c r="R253" i="2"/>
  <c r="S526" i="2"/>
  <c r="R526" i="2"/>
  <c r="S392" i="2"/>
  <c r="R392" i="2"/>
  <c r="R216" i="2"/>
  <c r="S216" i="2"/>
  <c r="S421" i="2"/>
  <c r="R421" i="2"/>
  <c r="S511" i="2"/>
  <c r="R511" i="2"/>
  <c r="S438" i="2"/>
  <c r="R438" i="2"/>
  <c r="Y232" i="2"/>
  <c r="X232" i="2"/>
  <c r="R345" i="2"/>
  <c r="S345" i="2"/>
  <c r="S82" i="2"/>
  <c r="R82" i="2"/>
  <c r="R270" i="2"/>
  <c r="S270" i="2"/>
  <c r="Y467" i="2"/>
  <c r="X467" i="2"/>
  <c r="S260" i="2"/>
  <c r="R260" i="2"/>
  <c r="S540" i="2"/>
  <c r="R540" i="2"/>
  <c r="R230" i="2"/>
  <c r="S230" i="2"/>
  <c r="S148" i="2"/>
  <c r="R148" i="2"/>
  <c r="R464" i="2"/>
  <c r="S464" i="2"/>
  <c r="S332" i="2"/>
  <c r="R332" i="2"/>
  <c r="V150" i="2"/>
  <c r="W150" i="2"/>
  <c r="S151" i="2"/>
  <c r="R151" i="2"/>
  <c r="S528" i="2"/>
  <c r="R528" i="2"/>
  <c r="R541" i="2"/>
  <c r="S541" i="2"/>
  <c r="S337" i="2"/>
  <c r="R337" i="2"/>
  <c r="S289" i="2"/>
  <c r="R289" i="2"/>
  <c r="R324" i="2"/>
  <c r="S324" i="2"/>
  <c r="S136" i="2"/>
  <c r="R136" i="2"/>
  <c r="R434" i="2"/>
  <c r="S434" i="2"/>
  <c r="S58" i="2"/>
  <c r="R58" i="2"/>
  <c r="S265" i="2"/>
  <c r="R265" i="2"/>
  <c r="R473" i="2"/>
  <c r="S473" i="2"/>
  <c r="U457" i="2"/>
  <c r="T457" i="2"/>
  <c r="S453" i="2"/>
  <c r="R453" i="2"/>
  <c r="R30" i="2"/>
  <c r="S30" i="2"/>
  <c r="R225" i="2"/>
  <c r="S225" i="2"/>
  <c r="S27" i="2"/>
  <c r="R27" i="2"/>
  <c r="R202" i="2"/>
  <c r="S202" i="2"/>
  <c r="S552" i="2"/>
  <c r="R552" i="2"/>
  <c r="S52" i="2"/>
  <c r="R52" i="2"/>
  <c r="S410" i="2"/>
  <c r="R410" i="2"/>
  <c r="S50" i="2"/>
  <c r="R50" i="2"/>
  <c r="R364" i="2"/>
  <c r="S364" i="2"/>
  <c r="S417" i="2"/>
  <c r="R417" i="2"/>
  <c r="S40" i="2"/>
  <c r="R40" i="2"/>
  <c r="S272" i="2"/>
  <c r="R272" i="2"/>
  <c r="T254" i="2"/>
  <c r="U254" i="2"/>
  <c r="V462" i="2"/>
  <c r="W462" i="2"/>
  <c r="W499" i="2"/>
  <c r="V499" i="2"/>
  <c r="W323" i="2"/>
  <c r="V323" i="2"/>
  <c r="R244" i="2"/>
  <c r="S244" i="2"/>
  <c r="S266" i="2"/>
  <c r="R266" i="2"/>
  <c r="S220" i="2"/>
  <c r="R220" i="2"/>
  <c r="R432" i="2"/>
  <c r="S432" i="2"/>
  <c r="V177" i="2"/>
  <c r="W177" i="2"/>
  <c r="S68" i="2"/>
  <c r="R68" i="2"/>
  <c r="V95" i="2"/>
  <c r="W95" i="2"/>
  <c r="S286" i="2"/>
  <c r="R286" i="2"/>
  <c r="U192" i="2"/>
  <c r="T192" i="2"/>
  <c r="T307" i="2"/>
  <c r="U307" i="2"/>
  <c r="T250" i="2"/>
  <c r="U250" i="2"/>
  <c r="T404" i="2"/>
  <c r="U404" i="2"/>
  <c r="R118" i="2"/>
  <c r="S118" i="2"/>
  <c r="T70" i="2"/>
  <c r="U70" i="2"/>
  <c r="S425" i="2"/>
  <c r="R425" i="2"/>
  <c r="R222" i="2"/>
  <c r="S222" i="2"/>
  <c r="T370" i="2"/>
  <c r="U370" i="2"/>
  <c r="R338" i="2"/>
  <c r="S338" i="2"/>
  <c r="U86" i="2"/>
  <c r="T86" i="2"/>
  <c r="S309" i="2"/>
  <c r="R309" i="2"/>
  <c r="R408" i="2"/>
  <c r="S408" i="2"/>
  <c r="S556" i="2"/>
  <c r="R556" i="2"/>
  <c r="U201" i="2"/>
  <c r="T201" i="2"/>
  <c r="R478" i="2"/>
  <c r="S478" i="2"/>
  <c r="S333" i="2"/>
  <c r="R333" i="2"/>
  <c r="R107" i="2"/>
  <c r="S107" i="2"/>
  <c r="R446" i="2"/>
  <c r="S446" i="2"/>
  <c r="U447" i="2"/>
  <c r="T447" i="2"/>
  <c r="S248" i="2"/>
  <c r="R248" i="2"/>
  <c r="W360" i="2"/>
  <c r="V360" i="2"/>
  <c r="S97" i="2"/>
  <c r="R97" i="2"/>
  <c r="U348" i="2"/>
  <c r="T348" i="2"/>
  <c r="S394" i="2"/>
  <c r="R394" i="2"/>
  <c r="S476" i="2"/>
  <c r="R476" i="2"/>
  <c r="R258" i="2"/>
  <c r="S258" i="2"/>
  <c r="U358" i="2"/>
  <c r="T358" i="2"/>
  <c r="R490" i="2"/>
  <c r="S490" i="2"/>
  <c r="W122" i="2"/>
  <c r="V122" i="2"/>
  <c r="R92" i="2"/>
  <c r="S92" i="2"/>
  <c r="R154" i="2"/>
  <c r="S154" i="2"/>
  <c r="U274" i="2"/>
  <c r="T274" i="2"/>
  <c r="S533" i="2"/>
  <c r="R533" i="2"/>
  <c r="W454" i="2"/>
  <c r="V454" i="2"/>
  <c r="X77" i="2"/>
  <c r="Y77" i="2"/>
  <c r="T484" i="2"/>
  <c r="U484" i="2"/>
  <c r="S422" i="2"/>
  <c r="R422" i="2"/>
  <c r="U353" i="2"/>
  <c r="T353" i="2"/>
  <c r="R317" i="2"/>
  <c r="S317" i="2"/>
  <c r="W125" i="2"/>
  <c r="V125" i="2"/>
  <c r="R123" i="2"/>
  <c r="S123" i="2"/>
  <c r="R221" i="2"/>
  <c r="S221" i="2"/>
  <c r="R555" i="2"/>
  <c r="S555" i="2"/>
  <c r="W426" i="2"/>
  <c r="V426" i="2"/>
  <c r="R330" i="2"/>
  <c r="S330" i="2"/>
  <c r="R543" i="2"/>
  <c r="S543" i="2"/>
  <c r="U200" i="2"/>
  <c r="T200" i="2"/>
  <c r="S500" i="2"/>
  <c r="R500" i="2"/>
  <c r="X223" i="2"/>
  <c r="Y223" i="2"/>
  <c r="S174" i="2"/>
  <c r="R174" i="2"/>
  <c r="S510" i="2"/>
  <c r="R510" i="2"/>
  <c r="T440" i="2"/>
  <c r="U440" i="2"/>
  <c r="S386" i="2"/>
  <c r="R386" i="2"/>
  <c r="U352" i="2"/>
  <c r="T352" i="2"/>
  <c r="R557" i="2"/>
  <c r="S557" i="2"/>
  <c r="R550" i="2"/>
  <c r="S550" i="2"/>
  <c r="W165" i="2"/>
  <c r="V165" i="2"/>
  <c r="R433" i="2"/>
  <c r="S433" i="2"/>
  <c r="R452" i="2"/>
  <c r="S452" i="2"/>
  <c r="S523" i="2"/>
  <c r="R523" i="2"/>
  <c r="W43" i="2"/>
  <c r="V43" i="2"/>
  <c r="V117" i="2"/>
  <c r="W117" i="2"/>
  <c r="R121" i="2"/>
  <c r="S121" i="2"/>
  <c r="Y45" i="2"/>
  <c r="X45" i="2"/>
  <c r="R103" i="2"/>
  <c r="S103" i="2"/>
  <c r="S442" i="2"/>
  <c r="R442" i="2"/>
  <c r="S158" i="2"/>
  <c r="R158" i="2"/>
  <c r="R308" i="2"/>
  <c r="S308" i="2"/>
  <c r="R229" i="2"/>
  <c r="S229" i="2"/>
  <c r="S276" i="2"/>
  <c r="R276" i="2"/>
  <c r="U140" i="2"/>
  <c r="T140" i="2"/>
  <c r="R237" i="2"/>
  <c r="S237" i="2"/>
  <c r="R228" i="2"/>
  <c r="S228" i="2"/>
  <c r="R302" i="2"/>
  <c r="S302" i="2"/>
  <c r="T519" i="2"/>
  <c r="U519" i="2"/>
  <c r="S481" i="2"/>
  <c r="R481" i="2"/>
  <c r="U282" i="2"/>
  <c r="T282" i="2"/>
  <c r="S374" i="2"/>
  <c r="R374" i="2"/>
  <c r="U48" i="2"/>
  <c r="T48" i="2"/>
  <c r="R492" i="2"/>
  <c r="S492" i="2"/>
  <c r="Y69" i="2"/>
  <c r="X69" i="2"/>
  <c r="T472" i="2"/>
  <c r="U472" i="2"/>
  <c r="R89" i="2"/>
  <c r="S89" i="2"/>
  <c r="R134" i="2"/>
  <c r="S134" i="2"/>
  <c r="S366" i="2"/>
  <c r="R366" i="2"/>
  <c r="U375" i="2"/>
  <c r="T375" i="2"/>
  <c r="W80" i="2"/>
  <c r="V80" i="2"/>
  <c r="R368" i="2"/>
  <c r="S368" i="2"/>
  <c r="R79" i="2"/>
  <c r="S79" i="2"/>
  <c r="W104" i="2"/>
  <c r="V104" i="2"/>
  <c r="S529" i="2"/>
  <c r="R529" i="2"/>
  <c r="S506" i="2"/>
  <c r="R506" i="2"/>
  <c r="R521" i="2"/>
  <c r="S521" i="2"/>
  <c r="S310" i="2"/>
  <c r="R310" i="2"/>
  <c r="W336" i="2"/>
  <c r="V336" i="2"/>
  <c r="X329" i="2"/>
  <c r="Y329" i="2"/>
  <c r="S39" i="2"/>
  <c r="R39" i="2"/>
  <c r="U251" i="2"/>
  <c r="T251" i="2"/>
  <c r="R397" i="2"/>
  <c r="S397" i="2"/>
  <c r="S51" i="2"/>
  <c r="R51" i="2"/>
  <c r="T65" i="2"/>
  <c r="U65" i="2"/>
  <c r="S233" i="2"/>
  <c r="R233" i="2"/>
  <c r="T485" i="2"/>
  <c r="U485" i="2"/>
  <c r="T116" i="2"/>
  <c r="U116" i="2"/>
  <c r="U381" i="2"/>
  <c r="T381" i="2"/>
  <c r="R84" i="2"/>
  <c r="S84" i="2"/>
  <c r="S488" i="2"/>
  <c r="R488" i="2"/>
  <c r="S256" i="2"/>
  <c r="R256" i="2"/>
  <c r="S517" i="2"/>
  <c r="R517" i="2"/>
  <c r="W471" i="2"/>
  <c r="V471" i="2"/>
  <c r="T167" i="2"/>
  <c r="U167" i="2"/>
  <c r="R537" i="2"/>
  <c r="S537" i="2"/>
  <c r="S416" i="2"/>
  <c r="R416" i="2"/>
  <c r="T480" i="2"/>
  <c r="U480" i="2"/>
  <c r="S544" i="2"/>
  <c r="R544" i="2"/>
  <c r="R350" i="2"/>
  <c r="S350" i="2"/>
  <c r="S186" i="2"/>
  <c r="R186" i="2"/>
  <c r="S498" i="2"/>
  <c r="R498" i="2"/>
  <c r="T240" i="2"/>
  <c r="U240" i="2"/>
  <c r="S29" i="2"/>
  <c r="R29" i="2"/>
  <c r="U67" i="2"/>
  <c r="T67" i="2"/>
  <c r="R469" i="2"/>
  <c r="S469" i="2"/>
  <c r="W34" i="2"/>
  <c r="V34" i="2"/>
  <c r="R153" i="2"/>
  <c r="S153" i="2"/>
  <c r="S35" i="2"/>
  <c r="R35" i="2"/>
  <c r="S277" i="2"/>
  <c r="R277" i="2"/>
  <c r="S486" i="2"/>
  <c r="R486" i="2"/>
  <c r="S88" i="2"/>
  <c r="R88" i="2"/>
  <c r="S168" i="2"/>
  <c r="R168" i="2"/>
  <c r="U245" i="2"/>
  <c r="T245" i="2"/>
  <c r="U303" i="2"/>
  <c r="T303" i="2"/>
  <c r="U173" i="2"/>
  <c r="T173" i="2"/>
  <c r="S380" i="2"/>
  <c r="R380" i="2"/>
  <c r="W49" i="2"/>
  <c r="V49" i="2"/>
  <c r="S538" i="2"/>
  <c r="R538" i="2"/>
  <c r="S59" i="2"/>
  <c r="R59" i="2"/>
  <c r="S554" i="2"/>
  <c r="R554" i="2"/>
  <c r="S305" i="2"/>
  <c r="R305" i="2"/>
  <c r="R262" i="2"/>
  <c r="S262" i="2"/>
  <c r="S349" i="2"/>
  <c r="R349" i="2"/>
  <c r="R218" i="2"/>
  <c r="S218" i="2"/>
  <c r="AB60" i="2"/>
  <c r="U54" i="2"/>
  <c r="T54" i="2"/>
  <c r="S72" i="2"/>
  <c r="U72" i="2" s="1"/>
  <c r="W72" i="2" s="1"/>
  <c r="R72" i="2"/>
  <c r="U164" i="2"/>
  <c r="T164" i="2"/>
  <c r="R238" i="2"/>
  <c r="S238" i="2"/>
  <c r="R458" i="2"/>
  <c r="S458" i="2"/>
  <c r="W57" i="2"/>
  <c r="V57" i="2"/>
  <c r="S342" i="2"/>
  <c r="R342" i="2"/>
  <c r="R390" i="2"/>
  <c r="S390" i="2"/>
  <c r="R96" i="2"/>
  <c r="S96" i="2"/>
  <c r="V558" i="2"/>
  <c r="W558" i="2"/>
  <c r="R502" i="2"/>
  <c r="S502" i="2"/>
  <c r="T144" i="2"/>
  <c r="U144" i="2"/>
  <c r="R252" i="2"/>
  <c r="S252" i="2"/>
  <c r="S504" i="2"/>
  <c r="R504" i="2"/>
  <c r="R128" i="2"/>
  <c r="S128" i="2"/>
  <c r="R115" i="2"/>
  <c r="S115" i="2"/>
  <c r="S288" i="2"/>
  <c r="R288" i="2"/>
  <c r="X55" i="2"/>
  <c r="Y55" i="2"/>
  <c r="S278" i="2"/>
  <c r="R278" i="2"/>
  <c r="S73" i="2"/>
  <c r="R73" i="2"/>
  <c r="R81" i="2"/>
  <c r="S81" i="2"/>
  <c r="R145" i="2"/>
  <c r="S145" i="2"/>
  <c r="S509" i="2"/>
  <c r="R509" i="2"/>
  <c r="V184" i="2"/>
  <c r="W184" i="2"/>
  <c r="S291" i="2"/>
  <c r="R291" i="2"/>
  <c r="S213" i="2"/>
  <c r="R213" i="2"/>
  <c r="S130" i="2"/>
  <c r="R130" i="2"/>
  <c r="U297" i="2"/>
  <c r="T297" i="2"/>
  <c r="S61" i="2"/>
  <c r="R61" i="2"/>
  <c r="R28" i="2"/>
  <c r="S28" i="2"/>
  <c r="S553" i="2"/>
  <c r="R553" i="2"/>
  <c r="T508" i="2"/>
  <c r="U508" i="2"/>
  <c r="S106" i="2"/>
  <c r="R106" i="2"/>
  <c r="S209" i="2"/>
  <c r="R209" i="2"/>
  <c r="S430" i="2"/>
  <c r="R430" i="2"/>
  <c r="U124" i="2"/>
  <c r="T124" i="2"/>
  <c r="R362" i="2"/>
  <c r="S362" i="2"/>
  <c r="U207" i="2"/>
  <c r="T207" i="2"/>
  <c r="S31" i="2"/>
  <c r="R31" i="2"/>
  <c r="S87" i="2"/>
  <c r="U87" i="2" s="1"/>
  <c r="R87" i="2"/>
  <c r="R466" i="2"/>
  <c r="S466" i="2"/>
  <c r="S524" i="2"/>
  <c r="R524" i="2"/>
  <c r="U285" i="2"/>
  <c r="T285" i="2"/>
  <c r="S75" i="2"/>
  <c r="R75" i="2"/>
  <c r="V479" i="2"/>
  <c r="W479" i="2"/>
  <c r="W475" i="2"/>
  <c r="V475" i="2"/>
  <c r="S412" i="2"/>
  <c r="R412" i="2"/>
  <c r="U389" i="2"/>
  <c r="T389" i="2"/>
  <c r="U108" i="2"/>
  <c r="T108" i="2"/>
  <c r="S127" i="2"/>
  <c r="R127" i="2"/>
  <c r="X183" i="2"/>
  <c r="Y183" i="2"/>
  <c r="S489" i="2"/>
  <c r="R489" i="2"/>
  <c r="S535" i="2"/>
  <c r="R535" i="2"/>
  <c r="X181" i="2"/>
  <c r="Y181" i="2"/>
  <c r="S157" i="2"/>
  <c r="R157" i="2"/>
  <c r="R135" i="2"/>
  <c r="S135" i="2"/>
  <c r="S322" i="2"/>
  <c r="R322" i="2"/>
  <c r="U468" i="2"/>
  <c r="T468" i="2"/>
  <c r="U546" i="2"/>
  <c r="T546" i="2"/>
  <c r="Y42" i="2"/>
  <c r="X42" i="2"/>
  <c r="S292" i="2"/>
  <c r="R292" i="2"/>
  <c r="S224" i="2"/>
  <c r="R224" i="2"/>
  <c r="S401" i="2"/>
  <c r="R401" i="2"/>
  <c r="U391" i="2"/>
  <c r="T391" i="2"/>
  <c r="U36" i="2"/>
  <c r="T36" i="2"/>
  <c r="S178" i="2"/>
  <c r="R178" i="2"/>
  <c r="S551" i="2"/>
  <c r="R551" i="2"/>
  <c r="S112" i="2"/>
  <c r="R112" i="2"/>
  <c r="S296" i="2"/>
  <c r="R296" i="2"/>
  <c r="V155" i="2"/>
  <c r="W155" i="2"/>
  <c r="W487" i="2"/>
  <c r="V487" i="2"/>
  <c r="AB415" i="2"/>
  <c r="T326" i="2"/>
  <c r="U326" i="2"/>
  <c r="R273" i="2"/>
  <c r="S273" i="2"/>
  <c r="T53" i="2"/>
  <c r="U53" i="2"/>
  <c r="R249" i="2"/>
  <c r="S249" i="2"/>
  <c r="W71" i="2"/>
  <c r="V71" i="2"/>
  <c r="R131" i="2"/>
  <c r="S131" i="2"/>
  <c r="T339" i="2"/>
  <c r="U339" i="2"/>
  <c r="R120" i="2"/>
  <c r="S120" i="2"/>
  <c r="W180" i="2"/>
  <c r="V180" i="2"/>
  <c r="V429" i="2"/>
  <c r="W429" i="2"/>
  <c r="R365" i="2"/>
  <c r="S365" i="2"/>
  <c r="T340" i="2"/>
  <c r="U340" i="2"/>
  <c r="R137" i="2"/>
  <c r="S137" i="2"/>
  <c r="U461" i="2"/>
  <c r="T461" i="2"/>
  <c r="R398" i="2"/>
  <c r="S398" i="2"/>
  <c r="X456" i="2"/>
  <c r="Y456" i="2"/>
  <c r="S516" i="2"/>
  <c r="R516" i="2"/>
  <c r="S156" i="2"/>
  <c r="R156" i="2"/>
  <c r="S64" i="2"/>
  <c r="R64" i="2"/>
  <c r="R493" i="2"/>
  <c r="S493" i="2"/>
  <c r="S206" i="2"/>
  <c r="R206" i="2"/>
  <c r="U327" i="2"/>
  <c r="T327" i="2"/>
  <c r="R496" i="2"/>
  <c r="S496" i="2"/>
  <c r="T376" i="2"/>
  <c r="U376" i="2"/>
  <c r="T119" i="2"/>
  <c r="U119" i="2"/>
  <c r="S445" i="2"/>
  <c r="R445" i="2"/>
  <c r="R539" i="2"/>
  <c r="S539" i="2"/>
  <c r="S428" i="2"/>
  <c r="R428" i="2"/>
  <c r="R513" i="2"/>
  <c r="S513" i="2"/>
  <c r="T518" i="2"/>
  <c r="U518" i="2"/>
  <c r="U439" i="2"/>
  <c r="T439" i="2"/>
  <c r="S212" i="2"/>
  <c r="R212" i="2"/>
  <c r="U129" i="2"/>
  <c r="T129" i="2"/>
  <c r="S94" i="2"/>
  <c r="R94" i="2"/>
  <c r="R448" i="2"/>
  <c r="S448" i="2"/>
  <c r="W205" i="2"/>
  <c r="V205" i="2"/>
  <c r="X44" i="2"/>
  <c r="Y44" i="2"/>
  <c r="X435" i="2"/>
  <c r="Y435" i="2"/>
  <c r="S405" i="2"/>
  <c r="R405" i="2"/>
  <c r="S172" i="2"/>
  <c r="R172" i="2"/>
  <c r="W437" i="2"/>
  <c r="V437" i="2"/>
  <c r="U93" i="2"/>
  <c r="T93" i="2"/>
  <c r="U351" i="2"/>
  <c r="T351" i="2"/>
  <c r="U264" i="2"/>
  <c r="T264" i="2"/>
  <c r="T545" i="2"/>
  <c r="U545" i="2"/>
  <c r="S176" i="2"/>
  <c r="R176" i="2"/>
  <c r="U388" i="2"/>
  <c r="T388" i="2"/>
  <c r="R132" i="2"/>
  <c r="S132" i="2"/>
  <c r="R204" i="2"/>
  <c r="S204" i="2"/>
  <c r="R436" i="2"/>
  <c r="S436" i="2"/>
  <c r="R242" i="2"/>
  <c r="S242" i="2"/>
  <c r="U275" i="2"/>
  <c r="T275" i="2"/>
  <c r="S534" i="2"/>
  <c r="R534" i="2"/>
  <c r="U373" i="2"/>
  <c r="T373" i="2"/>
  <c r="V298" i="2"/>
  <c r="W298" i="2"/>
  <c r="S294" i="2"/>
  <c r="R294" i="2"/>
  <c r="AB495" i="2"/>
  <c r="U66" i="2"/>
  <c r="T66" i="2"/>
  <c r="T171" i="2"/>
  <c r="U171" i="2"/>
  <c r="R356" i="2"/>
  <c r="S356" i="2"/>
  <c r="Z465" i="2"/>
  <c r="AA465" i="2"/>
  <c r="T280" i="2"/>
  <c r="U280" i="2"/>
  <c r="U241" i="2"/>
  <c r="T241" i="2"/>
  <c r="U105" i="2"/>
  <c r="T105" i="2"/>
  <c r="X90" i="2"/>
  <c r="Y90" i="2"/>
  <c r="U78" i="2"/>
  <c r="T78" i="2"/>
  <c r="S46" i="2"/>
  <c r="R46" i="2"/>
  <c r="U328" i="2"/>
  <c r="T328" i="2"/>
  <c r="S497" i="2"/>
  <c r="R497" i="2"/>
  <c r="R142" i="2"/>
  <c r="S142" i="2"/>
  <c r="R406" i="2"/>
  <c r="S406" i="2"/>
  <c r="T138" i="2"/>
  <c r="U138" i="2"/>
  <c r="W114" i="2"/>
  <c r="V114" i="2"/>
  <c r="S162" i="2"/>
  <c r="R162" i="2"/>
  <c r="S444" i="2"/>
  <c r="R444" i="2"/>
  <c r="T99" i="2"/>
  <c r="U99" i="2"/>
  <c r="U414" i="2"/>
  <c r="T414" i="2"/>
  <c r="R261" i="2"/>
  <c r="S261" i="2"/>
  <c r="U190" i="2"/>
  <c r="T190" i="2"/>
  <c r="R525" i="2"/>
  <c r="S525" i="2"/>
  <c r="R38" i="2"/>
  <c r="S38" i="2"/>
  <c r="T56" i="2"/>
  <c r="U56" i="2"/>
  <c r="T215" i="2"/>
  <c r="U215" i="2"/>
  <c r="S393" i="2"/>
  <c r="R393" i="2"/>
  <c r="S143" i="2"/>
  <c r="R143" i="2"/>
  <c r="S102" i="2"/>
  <c r="R102" i="2"/>
  <c r="S409" i="2"/>
  <c r="R409" i="2"/>
  <c r="V234" i="2"/>
  <c r="W234" i="2"/>
  <c r="R193" i="2"/>
  <c r="S193" i="2"/>
  <c r="R482" i="2"/>
  <c r="S482" i="2"/>
  <c r="R400" i="2"/>
  <c r="S400" i="2"/>
  <c r="R501" i="2"/>
  <c r="S501" i="2"/>
  <c r="T420" i="2"/>
  <c r="U420" i="2"/>
  <c r="S320" i="2"/>
  <c r="R320" i="2"/>
  <c r="R542" i="2"/>
  <c r="S542" i="2"/>
  <c r="AA344" i="2"/>
  <c r="Z344" i="2"/>
  <c r="R91" i="2"/>
  <c r="S91" i="2"/>
  <c r="S530" i="2"/>
  <c r="R530" i="2"/>
  <c r="AB474" i="2"/>
  <c r="R182" i="2"/>
  <c r="S182" i="2"/>
  <c r="R377" i="2"/>
  <c r="S377" i="2"/>
  <c r="U110" i="2"/>
  <c r="T110" i="2"/>
  <c r="T152" i="2"/>
  <c r="U152" i="2"/>
  <c r="T126" i="2"/>
  <c r="U126" i="2"/>
  <c r="U196" i="2"/>
  <c r="T196" i="2"/>
  <c r="S214" i="2"/>
  <c r="R214" i="2"/>
  <c r="U419" i="2"/>
  <c r="T419" i="2"/>
  <c r="U185" i="2"/>
  <c r="T185" i="2"/>
  <c r="U111" i="2"/>
  <c r="T111" i="2"/>
  <c r="S306" i="2"/>
  <c r="R306" i="2"/>
  <c r="T41" i="2"/>
  <c r="U41" i="2"/>
  <c r="S334" i="2"/>
  <c r="R334" i="2"/>
  <c r="U411" i="2"/>
  <c r="T411" i="2"/>
  <c r="S304" i="2"/>
  <c r="R304" i="2"/>
  <c r="S312" i="2"/>
  <c r="R312" i="2"/>
  <c r="W74" i="2"/>
  <c r="V74" i="2"/>
  <c r="R505" i="2"/>
  <c r="S505" i="2"/>
  <c r="S269" i="2"/>
  <c r="R269" i="2"/>
  <c r="T379" i="2"/>
  <c r="U379" i="2"/>
  <c r="V76" i="2"/>
  <c r="W76" i="2"/>
  <c r="S166" i="2"/>
  <c r="R166" i="2"/>
  <c r="R257" i="2"/>
  <c r="S257" i="2"/>
  <c r="S477" i="2"/>
  <c r="R477" i="2"/>
  <c r="S160" i="2"/>
  <c r="R160" i="2"/>
  <c r="R113" i="2"/>
  <c r="S113" i="2"/>
  <c r="T423" i="2"/>
  <c r="U423" i="2"/>
  <c r="W396" i="2"/>
  <c r="V396" i="2"/>
  <c r="U313" i="2"/>
  <c r="T313" i="2"/>
  <c r="U159" i="2"/>
  <c r="T159" i="2"/>
  <c r="R402" i="2"/>
  <c r="S402" i="2"/>
  <c r="S532" i="2"/>
  <c r="R532" i="2"/>
  <c r="S263" i="2"/>
  <c r="R263" i="2"/>
  <c r="U418" i="2"/>
  <c r="T418" i="2"/>
  <c r="W367" i="2"/>
  <c r="V367" i="2"/>
  <c r="U235" i="2"/>
  <c r="T235" i="2"/>
  <c r="T531" i="2"/>
  <c r="U531" i="2"/>
  <c r="R385" i="2"/>
  <c r="S385" i="2"/>
  <c r="R449" i="2"/>
  <c r="S449" i="2"/>
  <c r="S514" i="2"/>
  <c r="R514" i="2"/>
  <c r="V33" i="2"/>
  <c r="W33" i="2"/>
  <c r="R314" i="2"/>
  <c r="S314" i="2"/>
  <c r="R441" i="2"/>
  <c r="S441" i="2"/>
  <c r="S32" i="2"/>
  <c r="R32" i="2"/>
  <c r="T267" i="2"/>
  <c r="U267" i="2"/>
  <c r="U246" i="2"/>
  <c r="T246" i="2"/>
  <c r="AA403" i="2"/>
  <c r="Z403" i="2"/>
  <c r="R139" i="2"/>
  <c r="S139" i="2"/>
  <c r="R382" i="2"/>
  <c r="S382" i="2"/>
  <c r="U450" i="2"/>
  <c r="T450" i="2"/>
  <c r="S384" i="2"/>
  <c r="R384" i="2"/>
  <c r="U179" i="2"/>
  <c r="T179" i="2"/>
  <c r="R146" i="2"/>
  <c r="S146" i="2"/>
  <c r="S354" i="2"/>
  <c r="R354" i="2"/>
  <c r="T199" i="2"/>
  <c r="U199" i="2"/>
  <c r="V271" i="2"/>
  <c r="W271" i="2"/>
  <c r="S109" i="2"/>
  <c r="R109" i="2"/>
  <c r="R372" i="2"/>
  <c r="S372" i="2"/>
  <c r="R133" i="2"/>
  <c r="S133" i="2"/>
  <c r="R37" i="2"/>
  <c r="S37" i="2"/>
  <c r="U547" i="2"/>
  <c r="T547" i="2"/>
  <c r="S325" i="2"/>
  <c r="R325" i="2"/>
  <c r="U359" i="2"/>
  <c r="T359" i="2"/>
  <c r="Y101" i="2"/>
  <c r="X101" i="2"/>
  <c r="S169" i="2"/>
  <c r="R169" i="2"/>
  <c r="S83" i="2"/>
  <c r="R83" i="2"/>
  <c r="V247" i="2"/>
  <c r="W247" i="2"/>
  <c r="V522" i="2"/>
  <c r="W522" i="2"/>
  <c r="Y483" i="2"/>
  <c r="X483" i="2"/>
  <c r="W443" i="2"/>
  <c r="V443" i="2"/>
  <c r="W189" i="2"/>
  <c r="V189" i="2"/>
  <c r="W239" i="2"/>
  <c r="V239" i="2"/>
  <c r="V194" i="2"/>
  <c r="W194" i="2"/>
  <c r="V491" i="2"/>
  <c r="W491" i="2"/>
  <c r="W293" i="2"/>
  <c r="V293" i="2"/>
  <c r="Y335" i="2"/>
  <c r="X335" i="2"/>
  <c r="V197" i="2"/>
  <c r="W197" i="2"/>
  <c r="W536" i="2"/>
  <c r="V536" i="2"/>
  <c r="V470" i="2"/>
  <c r="W470" i="2"/>
  <c r="W527" i="2"/>
  <c r="V527" i="2"/>
  <c r="V227" i="2"/>
  <c r="W227" i="2"/>
  <c r="V455" i="2"/>
  <c r="W455" i="2"/>
  <c r="W431" i="2"/>
  <c r="V431" i="2"/>
  <c r="W301" i="2"/>
  <c r="V301" i="2"/>
  <c r="V427" i="2"/>
  <c r="W427" i="2"/>
  <c r="W175" i="2"/>
  <c r="V175" i="2"/>
  <c r="Y463" i="2"/>
  <c r="X463" i="2"/>
  <c r="X219" i="2"/>
  <c r="Y219" i="2"/>
  <c r="AA295" i="2"/>
  <c r="Z295" i="2"/>
  <c r="W363" i="2"/>
  <c r="V363" i="2"/>
  <c r="V503" i="2"/>
  <c r="W503" i="2"/>
  <c r="AA161" i="2"/>
  <c r="Z161" i="2"/>
  <c r="AB395" i="2"/>
  <c r="X347" i="2"/>
  <c r="Y347" i="2"/>
  <c r="V331" i="2"/>
  <c r="W331" i="2"/>
  <c r="V371" i="2"/>
  <c r="W371" i="2"/>
  <c r="X515" i="2"/>
  <c r="Y515" i="2"/>
  <c r="AB311" i="2"/>
  <c r="W290" i="2"/>
  <c r="V290" i="2"/>
  <c r="W231" i="2"/>
  <c r="V231" i="2"/>
  <c r="V217" i="2"/>
  <c r="W217" i="2"/>
  <c r="V319" i="2"/>
  <c r="W319" i="2"/>
  <c r="W195" i="2"/>
  <c r="V195" i="2"/>
  <c r="W210" i="2"/>
  <c r="V210" i="2"/>
  <c r="W341" i="2"/>
  <c r="V341" i="2"/>
  <c r="V191" i="2"/>
  <c r="W191" i="2"/>
  <c r="V424" i="2"/>
  <c r="W424" i="2"/>
  <c r="W299" i="2"/>
  <c r="V299" i="2"/>
  <c r="V255" i="2"/>
  <c r="W255" i="2"/>
  <c r="V316" i="2"/>
  <c r="W316" i="2"/>
  <c r="AB187" i="2"/>
  <c r="W549" i="2"/>
  <c r="V549" i="2"/>
  <c r="V520" i="2"/>
  <c r="W520" i="2"/>
  <c r="W163" i="2"/>
  <c r="V163" i="2"/>
  <c r="V259" i="2"/>
  <c r="W259" i="2"/>
  <c r="Z451" i="2"/>
  <c r="AA451" i="2"/>
  <c r="W203" i="2"/>
  <c r="V203" i="2"/>
  <c r="W287" i="2"/>
  <c r="V287" i="2"/>
  <c r="AB318" i="2"/>
  <c r="W236" i="2"/>
  <c r="V236" i="2"/>
  <c r="V208" i="2"/>
  <c r="W208" i="2"/>
  <c r="W281" i="2"/>
  <c r="V281" i="2"/>
  <c r="V315" i="2"/>
  <c r="W315" i="2"/>
  <c r="AA399" i="2"/>
  <c r="Z399" i="2"/>
  <c r="W170" i="2"/>
  <c r="V170" i="2"/>
  <c r="V383" i="2"/>
  <c r="W383" i="2"/>
  <c r="V507" i="2"/>
  <c r="W507" i="2"/>
  <c r="V494" i="2"/>
  <c r="W494" i="2"/>
  <c r="V279" i="2"/>
  <c r="W279" i="2"/>
  <c r="V283" i="2"/>
  <c r="W283" i="2"/>
  <c r="AA407" i="2"/>
  <c r="Z407" i="2"/>
  <c r="W512" i="2"/>
  <c r="V512" i="2"/>
  <c r="V211" i="2"/>
  <c r="W211" i="2"/>
  <c r="V357" i="2"/>
  <c r="W357" i="2"/>
  <c r="Z25" i="2"/>
  <c r="AA25" i="2"/>
  <c r="AU525" i="2" l="1"/>
  <c r="AV525" i="2"/>
  <c r="AZ338" i="2"/>
  <c r="AY338" i="2"/>
  <c r="AY388" i="2"/>
  <c r="AZ388" i="2"/>
  <c r="BA388" i="2" s="1"/>
  <c r="AV306" i="2"/>
  <c r="AU306" i="2"/>
  <c r="AU309" i="2"/>
  <c r="AV309" i="2"/>
  <c r="AV448" i="2"/>
  <c r="AU448" i="2"/>
  <c r="AV433" i="2"/>
  <c r="AU433" i="2"/>
  <c r="AW377" i="2"/>
  <c r="AX377" i="2"/>
  <c r="AU413" i="2"/>
  <c r="AV413" i="2"/>
  <c r="AW353" i="2"/>
  <c r="AX353" i="2"/>
  <c r="AZ229" i="2"/>
  <c r="AY229" i="2"/>
  <c r="AU281" i="2"/>
  <c r="AV281" i="2"/>
  <c r="AU459" i="2"/>
  <c r="AV459" i="2"/>
  <c r="AW128" i="2"/>
  <c r="AX128" i="2"/>
  <c r="AU534" i="2"/>
  <c r="AV534" i="2"/>
  <c r="AY452" i="2"/>
  <c r="AZ452" i="2"/>
  <c r="BA452" i="2" s="1"/>
  <c r="AW341" i="2"/>
  <c r="AX341" i="2"/>
  <c r="AX213" i="2"/>
  <c r="AW213" i="2"/>
  <c r="AU141" i="2"/>
  <c r="AV141" i="2"/>
  <c r="AY169" i="2"/>
  <c r="AZ169" i="2"/>
  <c r="BA169" i="2" s="1"/>
  <c r="AY398" i="2"/>
  <c r="AZ398" i="2"/>
  <c r="BA398" i="2" s="1"/>
  <c r="AU522" i="2"/>
  <c r="AV522" i="2"/>
  <c r="AX418" i="2"/>
  <c r="AW418" i="2"/>
  <c r="AU556" i="2"/>
  <c r="AV556" i="2"/>
  <c r="AW499" i="2"/>
  <c r="AX499" i="2"/>
  <c r="AV193" i="2"/>
  <c r="AU193" i="2"/>
  <c r="BA54" i="2"/>
  <c r="AU104" i="2"/>
  <c r="AV104" i="2"/>
  <c r="AU42" i="2"/>
  <c r="AV42" i="2"/>
  <c r="AW357" i="2"/>
  <c r="AX357" i="2"/>
  <c r="AW421" i="2"/>
  <c r="AX421" i="2"/>
  <c r="AY348" i="2"/>
  <c r="AZ348" i="2"/>
  <c r="BA348" i="2" s="1"/>
  <c r="AX422" i="2"/>
  <c r="AW422" i="2"/>
  <c r="AV36" i="2"/>
  <c r="AU36" i="2"/>
  <c r="AZ119" i="2"/>
  <c r="BA119" i="2" s="1"/>
  <c r="AY119" i="2"/>
  <c r="AY246" i="2"/>
  <c r="AZ246" i="2"/>
  <c r="BA246" i="2" s="1"/>
  <c r="AW244" i="2"/>
  <c r="AX244" i="2"/>
  <c r="BA90" i="2"/>
  <c r="AY143" i="2"/>
  <c r="AZ143" i="2"/>
  <c r="BA143" i="2" s="1"/>
  <c r="AV365" i="2"/>
  <c r="AU365" i="2"/>
  <c r="AZ186" i="2"/>
  <c r="AY186" i="2"/>
  <c r="AX280" i="2"/>
  <c r="AW280" i="2"/>
  <c r="AZ45" i="2"/>
  <c r="BA45" i="2" s="1"/>
  <c r="AY45" i="2"/>
  <c r="AW472" i="2"/>
  <c r="AX472" i="2"/>
  <c r="AY538" i="2"/>
  <c r="AZ538" i="2"/>
  <c r="BA538" i="2" s="1"/>
  <c r="AY108" i="2"/>
  <c r="AZ108" i="2"/>
  <c r="BA108" i="2" s="1"/>
  <c r="AV237" i="2"/>
  <c r="AU237" i="2"/>
  <c r="AW46" i="2"/>
  <c r="AX46" i="2"/>
  <c r="AV131" i="2"/>
  <c r="AU131" i="2"/>
  <c r="AW394" i="2"/>
  <c r="AX394" i="2"/>
  <c r="AW361" i="2"/>
  <c r="AX361" i="2"/>
  <c r="AX490" i="2"/>
  <c r="AW490" i="2"/>
  <c r="AW393" i="2"/>
  <c r="AX393" i="2"/>
  <c r="AU485" i="2"/>
  <c r="AV485" i="2"/>
  <c r="AV118" i="2"/>
  <c r="AU118" i="2"/>
  <c r="AV159" i="2"/>
  <c r="AU159" i="2"/>
  <c r="AW220" i="2"/>
  <c r="AX220" i="2"/>
  <c r="AY28" i="2"/>
  <c r="AZ28" i="2"/>
  <c r="BA28" i="2" s="1"/>
  <c r="AW95" i="2"/>
  <c r="AX95" i="2"/>
  <c r="AX89" i="2"/>
  <c r="AW89" i="2"/>
  <c r="AW277" i="2"/>
  <c r="AX277" i="2"/>
  <c r="AV387" i="2"/>
  <c r="AU387" i="2"/>
  <c r="AV288" i="2"/>
  <c r="AU288" i="2"/>
  <c r="AX539" i="2"/>
  <c r="AW539" i="2"/>
  <c r="AU553" i="2"/>
  <c r="AV553" i="2"/>
  <c r="AX431" i="2"/>
  <c r="AW431" i="2"/>
  <c r="AW317" i="2"/>
  <c r="AX317" i="2"/>
  <c r="AW195" i="2"/>
  <c r="AX195" i="2"/>
  <c r="AW139" i="2"/>
  <c r="AX139" i="2"/>
  <c r="AW285" i="2"/>
  <c r="AX285" i="2"/>
  <c r="AX249" i="2"/>
  <c r="AW249" i="2"/>
  <c r="AU542" i="2"/>
  <c r="AV542" i="2"/>
  <c r="AZ510" i="2"/>
  <c r="BA510" i="2" s="1"/>
  <c r="AY510" i="2"/>
  <c r="AW526" i="2"/>
  <c r="AX526" i="2"/>
  <c r="AU369" i="2"/>
  <c r="AV369" i="2"/>
  <c r="AU254" i="2"/>
  <c r="AV254" i="2"/>
  <c r="AU426" i="2"/>
  <c r="AV426" i="2"/>
  <c r="BA31" i="2"/>
  <c r="AZ521" i="2"/>
  <c r="AY521" i="2"/>
  <c r="AY148" i="2"/>
  <c r="AZ148" i="2"/>
  <c r="AW272" i="2"/>
  <c r="AX272" i="2"/>
  <c r="AV401" i="2"/>
  <c r="AU401" i="2"/>
  <c r="AZ91" i="2"/>
  <c r="BA91" i="2" s="1"/>
  <c r="AY91" i="2"/>
  <c r="AU120" i="2"/>
  <c r="AV120" i="2"/>
  <c r="AY324" i="2"/>
  <c r="AZ324" i="2"/>
  <c r="BA324" i="2" s="1"/>
  <c r="AX109" i="2"/>
  <c r="AW109" i="2"/>
  <c r="AU425" i="2"/>
  <c r="AV425" i="2"/>
  <c r="AU60" i="2"/>
  <c r="AV60" i="2"/>
  <c r="AV304" i="2"/>
  <c r="AU304" i="2"/>
  <c r="AZ245" i="2"/>
  <c r="BA245" i="2" s="1"/>
  <c r="AY245" i="2"/>
  <c r="BA530" i="2"/>
  <c r="AW507" i="2"/>
  <c r="AX507" i="2"/>
  <c r="AW390" i="2"/>
  <c r="AX390" i="2"/>
  <c r="AX494" i="2"/>
  <c r="AW494" i="2"/>
  <c r="AU497" i="2"/>
  <c r="AV497" i="2"/>
  <c r="AU321" i="2"/>
  <c r="AV321" i="2"/>
  <c r="AY505" i="2"/>
  <c r="AZ505" i="2"/>
  <c r="BA505" i="2" s="1"/>
  <c r="AV445" i="2"/>
  <c r="AU445" i="2"/>
  <c r="AW483" i="2"/>
  <c r="AX483" i="2"/>
  <c r="AU438" i="2"/>
  <c r="AV438" i="2"/>
  <c r="AV201" i="2"/>
  <c r="AU201" i="2"/>
  <c r="AY240" i="2"/>
  <c r="AZ240" i="2"/>
  <c r="BA240" i="2" s="1"/>
  <c r="AU414" i="2"/>
  <c r="AV414" i="2"/>
  <c r="AU181" i="2"/>
  <c r="AV181" i="2"/>
  <c r="AU47" i="2"/>
  <c r="AV47" i="2"/>
  <c r="BA420" i="2"/>
  <c r="BA488" i="2"/>
  <c r="AU465" i="2"/>
  <c r="AV465" i="2"/>
  <c r="AU183" i="2"/>
  <c r="AV183" i="2"/>
  <c r="AU371" i="2"/>
  <c r="AV371" i="2"/>
  <c r="AY182" i="2"/>
  <c r="AZ182" i="2"/>
  <c r="AU75" i="2"/>
  <c r="AV75" i="2"/>
  <c r="AX559" i="2"/>
  <c r="AW559" i="2"/>
  <c r="AW570" i="2"/>
  <c r="AX570" i="2"/>
  <c r="AU384" i="2"/>
  <c r="AV384" i="2"/>
  <c r="AW477" i="2"/>
  <c r="AX477" i="2"/>
  <c r="AZ168" i="2"/>
  <c r="BA168" i="2" s="1"/>
  <c r="AY168" i="2"/>
  <c r="AW263" i="2"/>
  <c r="AX263" i="2"/>
  <c r="AU57" i="2"/>
  <c r="AV57" i="2"/>
  <c r="AW209" i="2"/>
  <c r="AX209" i="2"/>
  <c r="AX235" i="2"/>
  <c r="AW235" i="2"/>
  <c r="AZ70" i="2"/>
  <c r="AY70" i="2"/>
  <c r="AW314" i="2"/>
  <c r="AX314" i="2"/>
  <c r="BA184" i="2"/>
  <c r="AW203" i="2"/>
  <c r="AX203" i="2"/>
  <c r="AX93" i="2"/>
  <c r="AW93" i="2"/>
  <c r="AX256" i="2"/>
  <c r="AW256" i="2"/>
  <c r="AW481" i="2"/>
  <c r="AX481" i="2"/>
  <c r="AU311" i="2"/>
  <c r="AV311" i="2"/>
  <c r="AW59" i="2"/>
  <c r="AX59" i="2"/>
  <c r="AW301" i="2"/>
  <c r="AX301" i="2"/>
  <c r="AZ492" i="2"/>
  <c r="BA492" i="2" s="1"/>
  <c r="AY492" i="2"/>
  <c r="AV484" i="2"/>
  <c r="AU484" i="2"/>
  <c r="AV406" i="2"/>
  <c r="AU406" i="2"/>
  <c r="AU479" i="2"/>
  <c r="AV479" i="2"/>
  <c r="AV504" i="2"/>
  <c r="AU504" i="2"/>
  <c r="AU234" i="2"/>
  <c r="AV234" i="2"/>
  <c r="AU164" i="2"/>
  <c r="AV164" i="2"/>
  <c r="AW212" i="2"/>
  <c r="AX212" i="2"/>
  <c r="AW457" i="2"/>
  <c r="AX457" i="2"/>
  <c r="AX412" i="2"/>
  <c r="AW412" i="2"/>
  <c r="AW261" i="2"/>
  <c r="AX261" i="2"/>
  <c r="AY62" i="2"/>
  <c r="AZ62" i="2"/>
  <c r="BA62" i="2" s="1"/>
  <c r="AU35" i="2"/>
  <c r="AV35" i="2"/>
  <c r="AZ456" i="2"/>
  <c r="BA456" i="2" s="1"/>
  <c r="AY456" i="2"/>
  <c r="AZ440" i="2"/>
  <c r="BA440" i="2" s="1"/>
  <c r="AY440" i="2"/>
  <c r="AU568" i="2"/>
  <c r="AV568" i="2"/>
  <c r="AU257" i="2"/>
  <c r="AV257" i="2"/>
  <c r="AV94" i="2"/>
  <c r="AU94" i="2"/>
  <c r="AV122" i="2"/>
  <c r="AU122" i="2"/>
  <c r="AV151" i="2"/>
  <c r="AU151" i="2"/>
  <c r="AY38" i="2"/>
  <c r="AZ38" i="2"/>
  <c r="AU411" i="2"/>
  <c r="AV411" i="2"/>
  <c r="AZ76" i="2"/>
  <c r="BA76" i="2" s="1"/>
  <c r="AY76" i="2"/>
  <c r="AV74" i="2"/>
  <c r="AU74" i="2"/>
  <c r="AZ270" i="2"/>
  <c r="BA270" i="2" s="1"/>
  <c r="AY270" i="2"/>
  <c r="AX274" i="2"/>
  <c r="AW274" i="2"/>
  <c r="AW232" i="2"/>
  <c r="AX232" i="2"/>
  <c r="AU221" i="2"/>
  <c r="AV221" i="2"/>
  <c r="AW313" i="2"/>
  <c r="AX313" i="2"/>
  <c r="AW140" i="2"/>
  <c r="AX140" i="2"/>
  <c r="AW531" i="2"/>
  <c r="AX531" i="2"/>
  <c r="AY222" i="2"/>
  <c r="AZ222" i="2"/>
  <c r="AW333" i="2"/>
  <c r="AX333" i="2"/>
  <c r="AV342" i="2"/>
  <c r="AU342" i="2"/>
  <c r="AZ228" i="2"/>
  <c r="BA228" i="2" s="1"/>
  <c r="AY228" i="2"/>
  <c r="AU178" i="2"/>
  <c r="AV178" i="2"/>
  <c r="AZ362" i="2"/>
  <c r="BA362" i="2" s="1"/>
  <c r="AY362" i="2"/>
  <c r="AU429" i="2"/>
  <c r="AV429" i="2"/>
  <c r="AU302" i="2"/>
  <c r="AV302" i="2"/>
  <c r="AW471" i="2"/>
  <c r="AX471" i="2"/>
  <c r="BA294" i="2"/>
  <c r="AX202" i="2"/>
  <c r="AW202" i="2"/>
  <c r="AX149" i="2"/>
  <c r="AW149" i="2"/>
  <c r="AU208" i="2"/>
  <c r="AV208" i="2"/>
  <c r="AW350" i="2"/>
  <c r="AX350" i="2"/>
  <c r="AW130" i="2"/>
  <c r="AX130" i="2"/>
  <c r="AZ276" i="2"/>
  <c r="BA276" i="2" s="1"/>
  <c r="AY276" i="2"/>
  <c r="BA170" i="2"/>
  <c r="AW435" i="2"/>
  <c r="AX435" i="2"/>
  <c r="AW567" i="2"/>
  <c r="AX567" i="2"/>
  <c r="AY316" i="2"/>
  <c r="AZ316" i="2"/>
  <c r="AV315" i="2"/>
  <c r="AU315" i="2"/>
  <c r="AY533" i="2"/>
  <c r="AZ533" i="2"/>
  <c r="BA533" i="2" s="1"/>
  <c r="BA454" i="2"/>
  <c r="AY529" i="2"/>
  <c r="AZ529" i="2"/>
  <c r="AX211" i="2"/>
  <c r="AW211" i="2"/>
  <c r="AY437" i="2"/>
  <c r="AZ437" i="2"/>
  <c r="BA437" i="2" s="1"/>
  <c r="AZ408" i="2"/>
  <c r="AY408" i="2"/>
  <c r="BA376" i="2"/>
  <c r="AY409" i="2"/>
  <c r="AZ409" i="2"/>
  <c r="BA409" i="2" s="1"/>
  <c r="AW544" i="2"/>
  <c r="AX544" i="2"/>
  <c r="AU279" i="2"/>
  <c r="AV279" i="2"/>
  <c r="BA282" i="2"/>
  <c r="AW295" i="2"/>
  <c r="AX295" i="2"/>
  <c r="AX34" i="2"/>
  <c r="AW34" i="2"/>
  <c r="AW196" i="2"/>
  <c r="AX196" i="2"/>
  <c r="AW325" i="2"/>
  <c r="AX325" i="2"/>
  <c r="AX283" i="2"/>
  <c r="AW283" i="2"/>
  <c r="AU323" i="2"/>
  <c r="AV323" i="2"/>
  <c r="AZ511" i="2"/>
  <c r="AY511" i="2"/>
  <c r="AV55" i="2"/>
  <c r="AU55" i="2"/>
  <c r="AW378" i="2"/>
  <c r="AX378" i="2"/>
  <c r="AY214" i="2"/>
  <c r="AZ214" i="2"/>
  <c r="AW543" i="2"/>
  <c r="AX543" i="2"/>
  <c r="AW466" i="2"/>
  <c r="AX466" i="2"/>
  <c r="AX126" i="2"/>
  <c r="AW126" i="2"/>
  <c r="AV268" i="2"/>
  <c r="AU268" i="2"/>
  <c r="AU71" i="2"/>
  <c r="AV71" i="2"/>
  <c r="AY68" i="2"/>
  <c r="AZ68" i="2"/>
  <c r="AX41" i="2"/>
  <c r="AW41" i="2"/>
  <c r="AY417" i="2"/>
  <c r="AZ417" i="2"/>
  <c r="BA417" i="2" s="1"/>
  <c r="AZ32" i="2"/>
  <c r="AY32" i="2"/>
  <c r="AY287" i="2"/>
  <c r="AZ287" i="2"/>
  <c r="BA287" i="2" s="1"/>
  <c r="AW267" i="2"/>
  <c r="AX267" i="2"/>
  <c r="BA106" i="2"/>
  <c r="AW391" i="2"/>
  <c r="AX391" i="2"/>
  <c r="AU189" i="2"/>
  <c r="AV189" i="2"/>
  <c r="AW554" i="2"/>
  <c r="AX554" i="2"/>
  <c r="AU402" i="2"/>
  <c r="AV402" i="2"/>
  <c r="AY129" i="2"/>
  <c r="AZ129" i="2"/>
  <c r="AW343" i="2"/>
  <c r="AX343" i="2"/>
  <c r="AY82" i="2"/>
  <c r="AZ82" i="2"/>
  <c r="AY389" i="2"/>
  <c r="AZ389" i="2"/>
  <c r="BA389" i="2" s="1"/>
  <c r="AZ512" i="2"/>
  <c r="BA512" i="2" s="1"/>
  <c r="AY512" i="2"/>
  <c r="AZ96" i="2"/>
  <c r="BA96" i="2" s="1"/>
  <c r="AY96" i="2"/>
  <c r="AU156" i="2"/>
  <c r="AV156" i="2"/>
  <c r="AY351" i="2"/>
  <c r="AZ351" i="2"/>
  <c r="BA351" i="2" s="1"/>
  <c r="AU242" i="2"/>
  <c r="AV242" i="2"/>
  <c r="AU290" i="2"/>
  <c r="AV290" i="2"/>
  <c r="AW516" i="2"/>
  <c r="AX516" i="2"/>
  <c r="BA113" i="2"/>
  <c r="AV469" i="2"/>
  <c r="AU469" i="2"/>
  <c r="AX508" i="2"/>
  <c r="AW508" i="2"/>
  <c r="AU347" i="2"/>
  <c r="AV347" i="2"/>
  <c r="AV147" i="2"/>
  <c r="AU147" i="2"/>
  <c r="AX332" i="2"/>
  <c r="AW332" i="2"/>
  <c r="AW432" i="2"/>
  <c r="AX432" i="2"/>
  <c r="AX443" i="2"/>
  <c r="AW443" i="2"/>
  <c r="AY355" i="2"/>
  <c r="AZ355" i="2"/>
  <c r="BA355" i="2" s="1"/>
  <c r="AY468" i="2"/>
  <c r="AZ468" i="2"/>
  <c r="AY56" i="2"/>
  <c r="AZ56" i="2"/>
  <c r="AU171" i="2"/>
  <c r="AV171" i="2"/>
  <c r="AY405" i="2"/>
  <c r="AZ405" i="2"/>
  <c r="BA405" i="2" s="1"/>
  <c r="BA138" i="2"/>
  <c r="AV520" i="2"/>
  <c r="AU520" i="2"/>
  <c r="AX561" i="2"/>
  <c r="AW561" i="2"/>
  <c r="AX368" i="2"/>
  <c r="AW368" i="2"/>
  <c r="AX199" i="2"/>
  <c r="AW199" i="2"/>
  <c r="AU224" i="2"/>
  <c r="AV224" i="2"/>
  <c r="AW546" i="2"/>
  <c r="AX546" i="2"/>
  <c r="BA153" i="2"/>
  <c r="AV66" i="2"/>
  <c r="AU66" i="2"/>
  <c r="BA444" i="2"/>
  <c r="AU238" i="2"/>
  <c r="AV238" i="2"/>
  <c r="AV363" i="2"/>
  <c r="AU363" i="2"/>
  <c r="AZ27" i="2"/>
  <c r="BA27" i="2" s="1"/>
  <c r="AY27" i="2"/>
  <c r="AW210" i="2"/>
  <c r="AX210" i="2"/>
  <c r="AV163" i="2"/>
  <c r="AU163" i="2"/>
  <c r="BA157" i="2"/>
  <c r="AW291" i="2"/>
  <c r="AX291" i="2"/>
  <c r="AW496" i="2"/>
  <c r="AX496" i="2"/>
  <c r="AU101" i="2"/>
  <c r="AV101" i="2"/>
  <c r="AX470" i="2"/>
  <c r="AW470" i="2"/>
  <c r="AW403" i="2"/>
  <c r="AX403" i="2"/>
  <c r="AU166" i="2"/>
  <c r="AV166" i="2"/>
  <c r="AW447" i="2"/>
  <c r="AX447" i="2"/>
  <c r="AV107" i="2"/>
  <c r="AU107" i="2"/>
  <c r="AX320" i="2"/>
  <c r="AW320" i="2"/>
  <c r="AW345" i="2"/>
  <c r="AX345" i="2"/>
  <c r="AX424" i="2"/>
  <c r="AW424" i="2"/>
  <c r="AU513" i="2"/>
  <c r="AV513" i="2"/>
  <c r="AU227" i="2"/>
  <c r="AV227" i="2"/>
  <c r="AZ264" i="2"/>
  <c r="BA264" i="2" s="1"/>
  <c r="AY264" i="2"/>
  <c r="AW206" i="2"/>
  <c r="AX206" i="2"/>
  <c r="AV322" i="2"/>
  <c r="AU322" i="2"/>
  <c r="AY487" i="2"/>
  <c r="AZ487" i="2"/>
  <c r="BA487" i="2" s="1"/>
  <c r="AX78" i="2"/>
  <c r="AW78" i="2"/>
  <c r="AX98" i="2"/>
  <c r="AW98" i="2"/>
  <c r="AY123" i="2"/>
  <c r="AZ123" i="2"/>
  <c r="AU160" i="2"/>
  <c r="AV160" i="2"/>
  <c r="AU449" i="2"/>
  <c r="AV449" i="2"/>
  <c r="AU44" i="2"/>
  <c r="AV44" i="2"/>
  <c r="AY460" i="2"/>
  <c r="AZ460" i="2"/>
  <c r="BA460" i="2" s="1"/>
  <c r="AW462" i="2"/>
  <c r="AX462" i="2"/>
  <c r="AU501" i="2"/>
  <c r="AV501" i="2"/>
  <c r="AX92" i="2"/>
  <c r="AW92" i="2"/>
  <c r="AU524" i="2"/>
  <c r="AV524" i="2"/>
  <c r="AW326" i="2"/>
  <c r="AX326" i="2"/>
  <c r="AY298" i="2"/>
  <c r="AZ298" i="2"/>
  <c r="BA298" i="2" s="1"/>
  <c r="AU509" i="2"/>
  <c r="AV509" i="2"/>
  <c r="AW191" i="2"/>
  <c r="AX191" i="2"/>
  <c r="AY552" i="2"/>
  <c r="AZ552" i="2"/>
  <c r="BA552" i="2" s="1"/>
  <c r="AW562" i="2"/>
  <c r="AX562" i="2"/>
  <c r="AW436" i="2"/>
  <c r="AX436" i="2"/>
  <c r="AU335" i="2"/>
  <c r="AV335" i="2"/>
  <c r="AW97" i="2"/>
  <c r="AX97" i="2"/>
  <c r="AY564" i="2"/>
  <c r="AZ564" i="2"/>
  <c r="AU177" i="2"/>
  <c r="AV177" i="2"/>
  <c r="AX297" i="2"/>
  <c r="AW297" i="2"/>
  <c r="AY305" i="2"/>
  <c r="AZ305" i="2"/>
  <c r="BA305" i="2" s="1"/>
  <c r="AU293" i="2"/>
  <c r="AV293" i="2"/>
  <c r="AW354" i="2"/>
  <c r="AX354" i="2"/>
  <c r="AW81" i="2"/>
  <c r="AX81" i="2"/>
  <c r="AY198" i="2"/>
  <c r="AZ198" i="2"/>
  <c r="BA198" i="2" s="1"/>
  <c r="AU85" i="2"/>
  <c r="AV85" i="2"/>
  <c r="AU473" i="2"/>
  <c r="AV473" i="2"/>
  <c r="AU327" i="2"/>
  <c r="AV327" i="2"/>
  <c r="AW185" i="2"/>
  <c r="AX185" i="2"/>
  <c r="AZ537" i="2"/>
  <c r="BA537" i="2" s="1"/>
  <c r="AY537" i="2"/>
  <c r="AV67" i="2"/>
  <c r="AU67" i="2"/>
  <c r="AU115" i="2"/>
  <c r="AV115" i="2"/>
  <c r="AU423" i="2"/>
  <c r="AV423" i="2"/>
  <c r="AU165" i="2"/>
  <c r="AV165" i="2"/>
  <c r="AZ565" i="2"/>
  <c r="BA565" i="2" s="1"/>
  <c r="AY565" i="2"/>
  <c r="AW453" i="2"/>
  <c r="AX453" i="2"/>
  <c r="AX549" i="2"/>
  <c r="AW549" i="2"/>
  <c r="AY331" i="2"/>
  <c r="AZ331" i="2"/>
  <c r="BA331" i="2" s="1"/>
  <c r="AX134" i="2"/>
  <c r="AW134" i="2"/>
  <c r="AW366" i="2"/>
  <c r="AX366" i="2"/>
  <c r="AV346" i="2"/>
  <c r="AU346" i="2"/>
  <c r="AX506" i="2"/>
  <c r="AW506" i="2"/>
  <c r="AW73" i="2"/>
  <c r="AX73" i="2"/>
  <c r="AW110" i="2"/>
  <c r="AX110" i="2"/>
  <c r="AW334" i="2"/>
  <c r="AX334" i="2"/>
  <c r="AV292" i="2"/>
  <c r="AU292" i="2"/>
  <c r="AW114" i="2"/>
  <c r="AX114" i="2"/>
  <c r="AX174" i="2"/>
  <c r="AW174" i="2"/>
  <c r="AV111" i="2"/>
  <c r="AU111" i="2"/>
  <c r="AU112" i="2"/>
  <c r="AV112" i="2"/>
  <c r="AW395" i="2"/>
  <c r="AX395" i="2"/>
  <c r="AW275" i="2"/>
  <c r="AX275" i="2"/>
  <c r="AU375" i="2"/>
  <c r="AV375" i="2"/>
  <c r="AY372" i="2"/>
  <c r="AZ372" i="2"/>
  <c r="AW216" i="2"/>
  <c r="AX216" i="2"/>
  <c r="AW173" i="2"/>
  <c r="AX173" i="2"/>
  <c r="AZ318" i="2"/>
  <c r="AY318" i="2"/>
  <c r="AV480" i="2"/>
  <c r="AU480" i="2"/>
  <c r="AW541" i="2"/>
  <c r="AX541" i="2"/>
  <c r="AU144" i="2"/>
  <c r="AV144" i="2"/>
  <c r="AU482" i="2"/>
  <c r="AV482" i="2"/>
  <c r="AY266" i="2"/>
  <c r="AZ266" i="2"/>
  <c r="BA266" i="2" s="1"/>
  <c r="AY137" i="2"/>
  <c r="AZ137" i="2"/>
  <c r="BA137" i="2" s="1"/>
  <c r="AU400" i="2"/>
  <c r="AV400" i="2"/>
  <c r="AX380" i="2"/>
  <c r="AW380" i="2"/>
  <c r="AV190" i="2"/>
  <c r="AU190" i="2"/>
  <c r="BA39" i="2"/>
  <c r="AU404" i="2"/>
  <c r="AV404" i="2"/>
  <c r="AY518" i="2"/>
  <c r="AZ518" i="2"/>
  <c r="AZ399" i="2"/>
  <c r="BA399" i="2" s="1"/>
  <c r="AY399" i="2"/>
  <c r="AW451" i="2"/>
  <c r="AX451" i="2"/>
  <c r="AW555" i="2"/>
  <c r="AX555" i="2"/>
  <c r="AY340" i="2"/>
  <c r="AZ340" i="2"/>
  <c r="BA340" i="2" s="1"/>
  <c r="AZ515" i="2"/>
  <c r="BA515" i="2" s="1"/>
  <c r="AY515" i="2"/>
  <c r="BA61" i="2"/>
  <c r="AY379" i="2"/>
  <c r="AZ379" i="2"/>
  <c r="BA379" i="2" s="1"/>
  <c r="AY419" i="2"/>
  <c r="AZ419" i="2"/>
  <c r="BA419" i="2" s="1"/>
  <c r="AX344" i="2"/>
  <c r="AW344" i="2"/>
  <c r="AX252" i="2"/>
  <c r="AW252" i="2"/>
  <c r="AX450" i="2"/>
  <c r="AW450" i="2"/>
  <c r="AV339" i="2"/>
  <c r="AU339" i="2"/>
  <c r="AX188" i="2"/>
  <c r="AW188" i="2"/>
  <c r="AW265" i="2"/>
  <c r="AX265" i="2"/>
  <c r="AU269" i="2"/>
  <c r="AV269" i="2"/>
  <c r="AU218" i="2"/>
  <c r="AV218" i="2"/>
  <c r="AW428" i="2"/>
  <c r="AX428" i="2"/>
  <c r="AU396" i="2"/>
  <c r="AV396" i="2"/>
  <c r="AW204" i="2"/>
  <c r="AX204" i="2"/>
  <c r="AV532" i="2"/>
  <c r="AU532" i="2"/>
  <c r="AZ194" i="2"/>
  <c r="BA194" i="2" s="1"/>
  <c r="AY194" i="2"/>
  <c r="AZ410" i="2"/>
  <c r="BA410" i="2" s="1"/>
  <c r="AY410" i="2"/>
  <c r="AW337" i="2"/>
  <c r="AX337" i="2"/>
  <c r="AW200" i="2"/>
  <c r="AX200" i="2"/>
  <c r="AY319" i="2"/>
  <c r="AZ319" i="2"/>
  <c r="BA319" i="2" s="1"/>
  <c r="AW461" i="2"/>
  <c r="AX461" i="2"/>
  <c r="AW349" i="2"/>
  <c r="AX349" i="2"/>
  <c r="AY383" i="2"/>
  <c r="AZ383" i="2"/>
  <c r="AU175" i="2"/>
  <c r="AV175" i="2"/>
  <c r="BA536" i="2"/>
  <c r="AU392" i="2"/>
  <c r="AV392" i="2"/>
  <c r="AU132" i="2"/>
  <c r="AV132" i="2"/>
  <c r="BA215" i="2"/>
  <c r="BA258" i="2"/>
  <c r="AZ464" i="2"/>
  <c r="BA464" i="2" s="1"/>
  <c r="AY464" i="2"/>
  <c r="AU247" i="2"/>
  <c r="AV247" i="2"/>
  <c r="AZ558" i="2"/>
  <c r="BA558" i="2" s="1"/>
  <c r="AY558" i="2"/>
  <c r="AY53" i="2"/>
  <c r="AZ53" i="2"/>
  <c r="AZ26" i="2"/>
  <c r="BA26" i="2" s="1"/>
  <c r="AY26" i="2"/>
  <c r="AX458" i="2"/>
  <c r="AW458" i="2"/>
  <c r="AU557" i="2"/>
  <c r="AV557" i="2"/>
  <c r="AU560" i="2"/>
  <c r="AV560" i="2"/>
  <c r="AW441" i="2"/>
  <c r="AX441" i="2"/>
  <c r="AW493" i="2"/>
  <c r="AX493" i="2"/>
  <c r="AX65" i="2"/>
  <c r="AW65" i="2"/>
  <c r="AU48" i="2"/>
  <c r="AV48" i="2"/>
  <c r="AW79" i="2"/>
  <c r="AX79" i="2"/>
  <c r="AY30" i="2"/>
  <c r="AZ30" i="2"/>
  <c r="BA30" i="2" s="1"/>
  <c r="AW566" i="2"/>
  <c r="AX566" i="2"/>
  <c r="AW180" i="2"/>
  <c r="AX180" i="2"/>
  <c r="AW187" i="2"/>
  <c r="AX187" i="2"/>
  <c r="AV382" i="2"/>
  <c r="AU382" i="2"/>
  <c r="AZ233" i="2"/>
  <c r="BA233" i="2" s="1"/>
  <c r="AY233" i="2"/>
  <c r="AX434" i="2"/>
  <c r="AW434" i="2"/>
  <c r="AY33" i="2"/>
  <c r="AZ33" i="2"/>
  <c r="AU359" i="2"/>
  <c r="AV359" i="2"/>
  <c r="AY217" i="2"/>
  <c r="AZ217" i="2"/>
  <c r="BA117" i="2"/>
  <c r="AX364" i="2"/>
  <c r="AW364" i="2"/>
  <c r="AX356" i="2"/>
  <c r="AW356" i="2"/>
  <c r="AY77" i="2"/>
  <c r="AZ77" i="2"/>
  <c r="BA77" i="2" s="1"/>
  <c r="AU124" i="2"/>
  <c r="AV124" i="2"/>
  <c r="AU528" i="2"/>
  <c r="AV528" i="2"/>
  <c r="AX259" i="2"/>
  <c r="AW259" i="2"/>
  <c r="AZ192" i="2"/>
  <c r="BA192" i="2" s="1"/>
  <c r="AY192" i="2"/>
  <c r="AY223" i="2"/>
  <c r="AZ223" i="2"/>
  <c r="AU569" i="2"/>
  <c r="AV569" i="2"/>
  <c r="AU455" i="2"/>
  <c r="AV455" i="2"/>
  <c r="BA286" i="2"/>
  <c r="AW152" i="2"/>
  <c r="AX152" i="2"/>
  <c r="AV370" i="2"/>
  <c r="AU370" i="2"/>
  <c r="AW495" i="2"/>
  <c r="AX495" i="2"/>
  <c r="AY273" i="2"/>
  <c r="AZ273" i="2"/>
  <c r="BA273" i="2" s="1"/>
  <c r="AW69" i="2"/>
  <c r="AX69" i="2"/>
  <c r="AU150" i="2"/>
  <c r="AV150" i="2"/>
  <c r="AY289" i="2"/>
  <c r="AZ289" i="2"/>
  <c r="BA397" i="2"/>
  <c r="AW330" i="2"/>
  <c r="AX330" i="2"/>
  <c r="AX278" i="2"/>
  <c r="AW278" i="2"/>
  <c r="AU142" i="2"/>
  <c r="AV142" i="2"/>
  <c r="AX439" i="2"/>
  <c r="AW439" i="2"/>
  <c r="AU300" i="2"/>
  <c r="AV300" i="2"/>
  <c r="AX197" i="2"/>
  <c r="AW197" i="2"/>
  <c r="AW86" i="2"/>
  <c r="AX86" i="2"/>
  <c r="AY430" i="2"/>
  <c r="AZ430" i="2"/>
  <c r="AW84" i="2"/>
  <c r="AX84" i="2"/>
  <c r="AW162" i="2"/>
  <c r="AX162" i="2"/>
  <c r="AW367" i="2"/>
  <c r="AX367" i="2"/>
  <c r="BA29" i="2"/>
  <c r="AY517" i="2"/>
  <c r="AZ517" i="2"/>
  <c r="BA517" i="2" s="1"/>
  <c r="AV236" i="2"/>
  <c r="AU236" i="2"/>
  <c r="AZ545" i="2"/>
  <c r="AY545" i="2"/>
  <c r="AY262" i="2"/>
  <c r="AZ262" i="2"/>
  <c r="AX176" i="2"/>
  <c r="AW176" i="2"/>
  <c r="AW58" i="2"/>
  <c r="AX58" i="2"/>
  <c r="AW358" i="2"/>
  <c r="AX358" i="2"/>
  <c r="AU88" i="2"/>
  <c r="AV88" i="2"/>
  <c r="AW154" i="2"/>
  <c r="AX154" i="2"/>
  <c r="AY43" i="2"/>
  <c r="AZ43" i="2"/>
  <c r="AW248" i="2"/>
  <c r="AX248" i="2"/>
  <c r="BA205" i="2"/>
  <c r="AV550" i="2"/>
  <c r="AU550" i="2"/>
  <c r="AW207" i="2"/>
  <c r="AX207" i="2"/>
  <c r="AU136" i="2"/>
  <c r="AV136" i="2"/>
  <c r="AW25" i="2"/>
  <c r="AX25" i="2"/>
  <c r="T87" i="2"/>
  <c r="V419" i="2"/>
  <c r="W419" i="2"/>
  <c r="W56" i="2"/>
  <c r="V56" i="2"/>
  <c r="T532" i="2"/>
  <c r="U532" i="2"/>
  <c r="U325" i="2"/>
  <c r="T325" i="2"/>
  <c r="V411" i="2"/>
  <c r="W411" i="2"/>
  <c r="V99" i="2"/>
  <c r="W99" i="2"/>
  <c r="U142" i="2"/>
  <c r="T142" i="2"/>
  <c r="X234" i="2"/>
  <c r="Y234" i="2"/>
  <c r="V275" i="2"/>
  <c r="W275" i="2"/>
  <c r="AA183" i="2"/>
  <c r="Z183" i="2"/>
  <c r="Y479" i="2"/>
  <c r="X479" i="2"/>
  <c r="U81" i="2"/>
  <c r="T81" i="2"/>
  <c r="U128" i="2"/>
  <c r="T128" i="2"/>
  <c r="U96" i="2"/>
  <c r="T96" i="2"/>
  <c r="U380" i="2"/>
  <c r="T380" i="2"/>
  <c r="T486" i="2"/>
  <c r="U486" i="2"/>
  <c r="V67" i="2"/>
  <c r="W67" i="2"/>
  <c r="T544" i="2"/>
  <c r="U544" i="2"/>
  <c r="T517" i="2"/>
  <c r="U517" i="2"/>
  <c r="U39" i="2"/>
  <c r="T39" i="2"/>
  <c r="T529" i="2"/>
  <c r="U529" i="2"/>
  <c r="T366" i="2"/>
  <c r="U366" i="2"/>
  <c r="W48" i="2"/>
  <c r="V48" i="2"/>
  <c r="T158" i="2"/>
  <c r="U158" i="2"/>
  <c r="Y43" i="2"/>
  <c r="X43" i="2"/>
  <c r="T32" i="2"/>
  <c r="U32" i="2"/>
  <c r="T176" i="2"/>
  <c r="U176" i="2"/>
  <c r="V327" i="2"/>
  <c r="W327" i="2"/>
  <c r="T172" i="2"/>
  <c r="U172" i="2"/>
  <c r="U428" i="2"/>
  <c r="T428" i="2"/>
  <c r="W450" i="2"/>
  <c r="V450" i="2"/>
  <c r="U94" i="2"/>
  <c r="T94" i="2"/>
  <c r="U372" i="2"/>
  <c r="T372" i="2"/>
  <c r="W152" i="2"/>
  <c r="V152" i="2"/>
  <c r="U143" i="2"/>
  <c r="T143" i="2"/>
  <c r="W190" i="2"/>
  <c r="V190" i="2"/>
  <c r="Y114" i="2"/>
  <c r="X114" i="2"/>
  <c r="T46" i="2"/>
  <c r="U46" i="2"/>
  <c r="U132" i="2"/>
  <c r="T132" i="2"/>
  <c r="W518" i="2"/>
  <c r="V518" i="2"/>
  <c r="W376" i="2"/>
  <c r="V376" i="2"/>
  <c r="W340" i="2"/>
  <c r="V340" i="2"/>
  <c r="U131" i="2"/>
  <c r="T131" i="2"/>
  <c r="T178" i="2"/>
  <c r="U178" i="2"/>
  <c r="AA42" i="2"/>
  <c r="Z42" i="2"/>
  <c r="V389" i="2"/>
  <c r="W389" i="2"/>
  <c r="T524" i="2"/>
  <c r="U524" i="2"/>
  <c r="V124" i="2"/>
  <c r="W124" i="2"/>
  <c r="X57" i="2"/>
  <c r="Y57" i="2"/>
  <c r="T218" i="2"/>
  <c r="U218" i="2"/>
  <c r="W167" i="2"/>
  <c r="V167" i="2"/>
  <c r="T397" i="2"/>
  <c r="U397" i="2"/>
  <c r="U521" i="2"/>
  <c r="T521" i="2"/>
  <c r="W519" i="2"/>
  <c r="V519" i="2"/>
  <c r="T229" i="2"/>
  <c r="U229" i="2"/>
  <c r="U121" i="2"/>
  <c r="T121" i="2"/>
  <c r="U330" i="2"/>
  <c r="T330" i="2"/>
  <c r="T317" i="2"/>
  <c r="U317" i="2"/>
  <c r="U478" i="2"/>
  <c r="T478" i="2"/>
  <c r="U338" i="2"/>
  <c r="T338" i="2"/>
  <c r="V404" i="2"/>
  <c r="W404" i="2"/>
  <c r="U202" i="2"/>
  <c r="T202" i="2"/>
  <c r="U473" i="2"/>
  <c r="T473" i="2"/>
  <c r="V149" i="2"/>
  <c r="W149" i="2"/>
  <c r="AA101" i="2"/>
  <c r="Z101" i="2"/>
  <c r="W179" i="2"/>
  <c r="V179" i="2"/>
  <c r="W246" i="2"/>
  <c r="V246" i="2"/>
  <c r="T514" i="2"/>
  <c r="U514" i="2"/>
  <c r="W418" i="2"/>
  <c r="V418" i="2"/>
  <c r="X396" i="2"/>
  <c r="Y396" i="2"/>
  <c r="T166" i="2"/>
  <c r="U166" i="2"/>
  <c r="T312" i="2"/>
  <c r="U312" i="2"/>
  <c r="V111" i="2"/>
  <c r="W111" i="2"/>
  <c r="U482" i="2"/>
  <c r="T482" i="2"/>
  <c r="U261" i="2"/>
  <c r="T261" i="2"/>
  <c r="V138" i="2"/>
  <c r="W138" i="2"/>
  <c r="U356" i="2"/>
  <c r="T356" i="2"/>
  <c r="W373" i="2"/>
  <c r="V373" i="2"/>
  <c r="V93" i="2"/>
  <c r="W93" i="2"/>
  <c r="Y205" i="2"/>
  <c r="X205" i="2"/>
  <c r="U156" i="2"/>
  <c r="T156" i="2"/>
  <c r="T466" i="2"/>
  <c r="U466" i="2"/>
  <c r="T502" i="2"/>
  <c r="U502" i="2"/>
  <c r="U458" i="2"/>
  <c r="T458" i="2"/>
  <c r="U538" i="2"/>
  <c r="T538" i="2"/>
  <c r="U168" i="2"/>
  <c r="T168" i="2"/>
  <c r="X34" i="2"/>
  <c r="Y34" i="2"/>
  <c r="U186" i="2"/>
  <c r="T186" i="2"/>
  <c r="V381" i="2"/>
  <c r="W381" i="2"/>
  <c r="X80" i="2"/>
  <c r="Y80" i="2"/>
  <c r="AA69" i="2"/>
  <c r="Z69" i="2"/>
  <c r="X165" i="2"/>
  <c r="Y165" i="2"/>
  <c r="T510" i="2"/>
  <c r="U510" i="2"/>
  <c r="T533" i="2"/>
  <c r="U533" i="2"/>
  <c r="V358" i="2"/>
  <c r="W358" i="2"/>
  <c r="X360" i="2"/>
  <c r="Y360" i="2"/>
  <c r="T68" i="2"/>
  <c r="U68" i="2"/>
  <c r="Y323" i="2"/>
  <c r="X323" i="2"/>
  <c r="U417" i="2"/>
  <c r="T417" i="2"/>
  <c r="T289" i="2"/>
  <c r="U289" i="2"/>
  <c r="U332" i="2"/>
  <c r="T332" i="2"/>
  <c r="AA467" i="2"/>
  <c r="Z467" i="2"/>
  <c r="T511" i="2"/>
  <c r="U511" i="2"/>
  <c r="T47" i="2"/>
  <c r="U47" i="2"/>
  <c r="T268" i="2"/>
  <c r="U268" i="2"/>
  <c r="V355" i="2"/>
  <c r="W355" i="2"/>
  <c r="W267" i="2"/>
  <c r="V267" i="2"/>
  <c r="U449" i="2"/>
  <c r="T449" i="2"/>
  <c r="W423" i="2"/>
  <c r="V423" i="2"/>
  <c r="Y76" i="2"/>
  <c r="X76" i="2"/>
  <c r="AB344" i="2"/>
  <c r="T393" i="2"/>
  <c r="U393" i="2"/>
  <c r="V78" i="2"/>
  <c r="W78" i="2"/>
  <c r="T448" i="2"/>
  <c r="U448" i="2"/>
  <c r="T513" i="2"/>
  <c r="U513" i="2"/>
  <c r="U496" i="2"/>
  <c r="T496" i="2"/>
  <c r="U365" i="2"/>
  <c r="T365" i="2"/>
  <c r="Y487" i="2"/>
  <c r="X487" i="2"/>
  <c r="W36" i="2"/>
  <c r="V36" i="2"/>
  <c r="W546" i="2"/>
  <c r="V546" i="2"/>
  <c r="T535" i="2"/>
  <c r="U535" i="2"/>
  <c r="T412" i="2"/>
  <c r="U412" i="2"/>
  <c r="U430" i="2"/>
  <c r="T430" i="2"/>
  <c r="T61" i="2"/>
  <c r="U61" i="2"/>
  <c r="U509" i="2"/>
  <c r="T509" i="2"/>
  <c r="U288" i="2"/>
  <c r="T288" i="2"/>
  <c r="U469" i="2"/>
  <c r="T469" i="2"/>
  <c r="T350" i="2"/>
  <c r="U350" i="2"/>
  <c r="W116" i="2"/>
  <c r="V116" i="2"/>
  <c r="U492" i="2"/>
  <c r="T492" i="2"/>
  <c r="T302" i="2"/>
  <c r="U302" i="2"/>
  <c r="T308" i="2"/>
  <c r="U308" i="2"/>
  <c r="X117" i="2"/>
  <c r="Y117" i="2"/>
  <c r="U550" i="2"/>
  <c r="T550" i="2"/>
  <c r="T258" i="2"/>
  <c r="U258" i="2"/>
  <c r="W370" i="2"/>
  <c r="V370" i="2"/>
  <c r="V250" i="2"/>
  <c r="W250" i="2"/>
  <c r="X177" i="2"/>
  <c r="Y177" i="2"/>
  <c r="T364" i="2"/>
  <c r="U364" i="2"/>
  <c r="U464" i="2"/>
  <c r="T464" i="2"/>
  <c r="T270" i="2"/>
  <c r="U270" i="2"/>
  <c r="U369" i="2"/>
  <c r="T369" i="2"/>
  <c r="U198" i="2"/>
  <c r="T198" i="2"/>
  <c r="T147" i="2"/>
  <c r="U147" i="2"/>
  <c r="W359" i="2"/>
  <c r="V359" i="2"/>
  <c r="U109" i="2"/>
  <c r="T109" i="2"/>
  <c r="U384" i="2"/>
  <c r="T384" i="2"/>
  <c r="U263" i="2"/>
  <c r="T263" i="2"/>
  <c r="U304" i="2"/>
  <c r="T304" i="2"/>
  <c r="W185" i="2"/>
  <c r="V185" i="2"/>
  <c r="W110" i="2"/>
  <c r="V110" i="2"/>
  <c r="U542" i="2"/>
  <c r="T542" i="2"/>
  <c r="T193" i="2"/>
  <c r="U193" i="2"/>
  <c r="V215" i="2"/>
  <c r="W215" i="2"/>
  <c r="U406" i="2"/>
  <c r="T406" i="2"/>
  <c r="Z90" i="2"/>
  <c r="AA90" i="2"/>
  <c r="W171" i="2"/>
  <c r="V171" i="2"/>
  <c r="U534" i="2"/>
  <c r="T534" i="2"/>
  <c r="V388" i="2"/>
  <c r="W388" i="2"/>
  <c r="X437" i="2"/>
  <c r="Y437" i="2"/>
  <c r="U516" i="2"/>
  <c r="T516" i="2"/>
  <c r="X71" i="2"/>
  <c r="Y71" i="2"/>
  <c r="X155" i="2"/>
  <c r="Y155" i="2"/>
  <c r="U145" i="2"/>
  <c r="T145" i="2"/>
  <c r="U115" i="2"/>
  <c r="T115" i="2"/>
  <c r="Y558" i="2"/>
  <c r="X558" i="2"/>
  <c r="U238" i="2"/>
  <c r="T238" i="2"/>
  <c r="T349" i="2"/>
  <c r="U349" i="2"/>
  <c r="Y49" i="2"/>
  <c r="X49" i="2"/>
  <c r="U88" i="2"/>
  <c r="T88" i="2"/>
  <c r="Y471" i="2"/>
  <c r="X471" i="2"/>
  <c r="W251" i="2"/>
  <c r="V251" i="2"/>
  <c r="T506" i="2"/>
  <c r="U506" i="2"/>
  <c r="V375" i="2"/>
  <c r="W375" i="2"/>
  <c r="U174" i="2"/>
  <c r="T174" i="2"/>
  <c r="Y426" i="2"/>
  <c r="X426" i="2"/>
  <c r="W353" i="2"/>
  <c r="V353" i="2"/>
  <c r="V274" i="2"/>
  <c r="W274" i="2"/>
  <c r="U248" i="2"/>
  <c r="T248" i="2"/>
  <c r="W201" i="2"/>
  <c r="V201" i="2"/>
  <c r="Y499" i="2"/>
  <c r="X499" i="2"/>
  <c r="U27" i="2"/>
  <c r="T27" i="2"/>
  <c r="T265" i="2"/>
  <c r="U265" i="2"/>
  <c r="U337" i="2"/>
  <c r="T337" i="2"/>
  <c r="T421" i="2"/>
  <c r="U421" i="2"/>
  <c r="T346" i="2"/>
  <c r="U346" i="2"/>
  <c r="AB451" i="2"/>
  <c r="X271" i="2"/>
  <c r="Y271" i="2"/>
  <c r="U385" i="2"/>
  <c r="T385" i="2"/>
  <c r="U113" i="2"/>
  <c r="T113" i="2"/>
  <c r="V379" i="2"/>
  <c r="W379" i="2"/>
  <c r="T377" i="2"/>
  <c r="U377" i="2"/>
  <c r="W414" i="2"/>
  <c r="V414" i="2"/>
  <c r="Z456" i="2"/>
  <c r="AA456" i="2"/>
  <c r="Y429" i="2"/>
  <c r="X429" i="2"/>
  <c r="U249" i="2"/>
  <c r="T249" i="2"/>
  <c r="W391" i="2"/>
  <c r="V391" i="2"/>
  <c r="V468" i="2"/>
  <c r="W468" i="2"/>
  <c r="U489" i="2"/>
  <c r="T489" i="2"/>
  <c r="X475" i="2"/>
  <c r="Y475" i="2"/>
  <c r="W87" i="2"/>
  <c r="Y87" i="2" s="1"/>
  <c r="AA87" i="2" s="1"/>
  <c r="V87" i="2"/>
  <c r="X87" i="2" s="1"/>
  <c r="Z87" i="2" s="1"/>
  <c r="U209" i="2"/>
  <c r="T209" i="2"/>
  <c r="V297" i="2"/>
  <c r="W297" i="2"/>
  <c r="T262" i="2"/>
  <c r="U262" i="2"/>
  <c r="V485" i="2"/>
  <c r="W485" i="2"/>
  <c r="U228" i="2"/>
  <c r="T228" i="2"/>
  <c r="T557" i="2"/>
  <c r="U557" i="2"/>
  <c r="AA223" i="2"/>
  <c r="Z223" i="2"/>
  <c r="U555" i="2"/>
  <c r="T555" i="2"/>
  <c r="T154" i="2"/>
  <c r="U154" i="2"/>
  <c r="U222" i="2"/>
  <c r="T222" i="2"/>
  <c r="W307" i="2"/>
  <c r="V307" i="2"/>
  <c r="U432" i="2"/>
  <c r="T432" i="2"/>
  <c r="Y462" i="2"/>
  <c r="X462" i="2"/>
  <c r="U225" i="2"/>
  <c r="T225" i="2"/>
  <c r="U541" i="2"/>
  <c r="T541" i="2"/>
  <c r="T216" i="2"/>
  <c r="U216" i="2"/>
  <c r="T98" i="2"/>
  <c r="U98" i="2"/>
  <c r="T422" i="2"/>
  <c r="U422" i="2"/>
  <c r="U476" i="2"/>
  <c r="T476" i="2"/>
  <c r="V447" i="2"/>
  <c r="W447" i="2"/>
  <c r="T556" i="2"/>
  <c r="U556" i="2"/>
  <c r="T50" i="2"/>
  <c r="U50" i="2"/>
  <c r="T58" i="2"/>
  <c r="U58" i="2"/>
  <c r="T148" i="2"/>
  <c r="U148" i="2"/>
  <c r="U82" i="2"/>
  <c r="T82" i="2"/>
  <c r="T300" i="2"/>
  <c r="U300" i="2"/>
  <c r="T62" i="2"/>
  <c r="U62" i="2"/>
  <c r="T378" i="2"/>
  <c r="U378" i="2"/>
  <c r="W199" i="2"/>
  <c r="V199" i="2"/>
  <c r="T382" i="2"/>
  <c r="U382" i="2"/>
  <c r="T441" i="2"/>
  <c r="U441" i="2"/>
  <c r="V531" i="2"/>
  <c r="W531" i="2"/>
  <c r="U402" i="2"/>
  <c r="T402" i="2"/>
  <c r="T182" i="2"/>
  <c r="U182" i="2"/>
  <c r="T320" i="2"/>
  <c r="U320" i="2"/>
  <c r="V105" i="2"/>
  <c r="W105" i="2"/>
  <c r="V66" i="2"/>
  <c r="W66" i="2"/>
  <c r="U242" i="2"/>
  <c r="T242" i="2"/>
  <c r="W545" i="2"/>
  <c r="V545" i="2"/>
  <c r="U539" i="2"/>
  <c r="T539" i="2"/>
  <c r="U398" i="2"/>
  <c r="T398" i="2"/>
  <c r="W53" i="2"/>
  <c r="V53" i="2"/>
  <c r="T296" i="2"/>
  <c r="U296" i="2"/>
  <c r="U401" i="2"/>
  <c r="T401" i="2"/>
  <c r="T322" i="2"/>
  <c r="U322" i="2"/>
  <c r="U31" i="2"/>
  <c r="T31" i="2"/>
  <c r="T106" i="2"/>
  <c r="U106" i="2"/>
  <c r="U130" i="2"/>
  <c r="T130" i="2"/>
  <c r="V164" i="2"/>
  <c r="W164" i="2"/>
  <c r="W480" i="2"/>
  <c r="V480" i="2"/>
  <c r="AA329" i="2"/>
  <c r="Z329" i="2"/>
  <c r="U134" i="2"/>
  <c r="T134" i="2"/>
  <c r="U237" i="2"/>
  <c r="T237" i="2"/>
  <c r="T221" i="2"/>
  <c r="U221" i="2"/>
  <c r="V484" i="2"/>
  <c r="W484" i="2"/>
  <c r="U92" i="2"/>
  <c r="T92" i="2"/>
  <c r="U446" i="2"/>
  <c r="T446" i="2"/>
  <c r="U408" i="2"/>
  <c r="T408" i="2"/>
  <c r="V254" i="2"/>
  <c r="W254" i="2"/>
  <c r="U30" i="2"/>
  <c r="T30" i="2"/>
  <c r="U434" i="2"/>
  <c r="T434" i="2"/>
  <c r="T230" i="2"/>
  <c r="U230" i="2"/>
  <c r="T345" i="2"/>
  <c r="U345" i="2"/>
  <c r="Y459" i="2"/>
  <c r="X459" i="2"/>
  <c r="U26" i="2"/>
  <c r="T26" i="2"/>
  <c r="T321" i="2"/>
  <c r="U321" i="2"/>
  <c r="V547" i="2"/>
  <c r="W547" i="2"/>
  <c r="T160" i="2"/>
  <c r="U160" i="2"/>
  <c r="T269" i="2"/>
  <c r="U269" i="2"/>
  <c r="T334" i="2"/>
  <c r="U334" i="2"/>
  <c r="U214" i="2"/>
  <c r="T214" i="2"/>
  <c r="W420" i="2"/>
  <c r="V420" i="2"/>
  <c r="T38" i="2"/>
  <c r="U38" i="2"/>
  <c r="U405" i="2"/>
  <c r="T405" i="2"/>
  <c r="V129" i="2"/>
  <c r="W129" i="2"/>
  <c r="T206" i="2"/>
  <c r="U206" i="2"/>
  <c r="Y180" i="2"/>
  <c r="X180" i="2"/>
  <c r="U135" i="2"/>
  <c r="T135" i="2"/>
  <c r="V508" i="2"/>
  <c r="W508" i="2"/>
  <c r="U390" i="2"/>
  <c r="T390" i="2"/>
  <c r="T72" i="2"/>
  <c r="V72" i="2" s="1"/>
  <c r="X72" i="2" s="1"/>
  <c r="T305" i="2"/>
  <c r="U305" i="2"/>
  <c r="W173" i="2"/>
  <c r="V173" i="2"/>
  <c r="T277" i="2"/>
  <c r="U277" i="2"/>
  <c r="T29" i="2"/>
  <c r="U29" i="2"/>
  <c r="U256" i="2"/>
  <c r="T256" i="2"/>
  <c r="T233" i="2"/>
  <c r="U233" i="2"/>
  <c r="Y104" i="2"/>
  <c r="X104" i="2"/>
  <c r="T374" i="2"/>
  <c r="U374" i="2"/>
  <c r="T442" i="2"/>
  <c r="U442" i="2"/>
  <c r="T523" i="2"/>
  <c r="U523" i="2"/>
  <c r="W352" i="2"/>
  <c r="V352" i="2"/>
  <c r="U500" i="2"/>
  <c r="T500" i="2"/>
  <c r="U394" i="2"/>
  <c r="T394" i="2"/>
  <c r="T425" i="2"/>
  <c r="U425" i="2"/>
  <c r="W192" i="2"/>
  <c r="V192" i="2"/>
  <c r="T220" i="2"/>
  <c r="U220" i="2"/>
  <c r="U410" i="2"/>
  <c r="T410" i="2"/>
  <c r="T528" i="2"/>
  <c r="U528" i="2"/>
  <c r="T392" i="2"/>
  <c r="U392" i="2"/>
  <c r="T100" i="2"/>
  <c r="U100" i="2"/>
  <c r="T37" i="2"/>
  <c r="U37" i="2"/>
  <c r="T139" i="2"/>
  <c r="U139" i="2"/>
  <c r="U314" i="2"/>
  <c r="T314" i="2"/>
  <c r="U505" i="2"/>
  <c r="T505" i="2"/>
  <c r="W41" i="2"/>
  <c r="V41" i="2"/>
  <c r="T409" i="2"/>
  <c r="U409" i="2"/>
  <c r="U444" i="2"/>
  <c r="T444" i="2"/>
  <c r="U497" i="2"/>
  <c r="T497" i="2"/>
  <c r="V241" i="2"/>
  <c r="W241" i="2"/>
  <c r="U436" i="2"/>
  <c r="T436" i="2"/>
  <c r="Z435" i="2"/>
  <c r="AA435" i="2"/>
  <c r="U493" i="2"/>
  <c r="T493" i="2"/>
  <c r="U120" i="2"/>
  <c r="T120" i="2"/>
  <c r="U273" i="2"/>
  <c r="T273" i="2"/>
  <c r="U112" i="2"/>
  <c r="T112" i="2"/>
  <c r="U224" i="2"/>
  <c r="T224" i="2"/>
  <c r="T127" i="2"/>
  <c r="U127" i="2"/>
  <c r="T75" i="2"/>
  <c r="U75" i="2"/>
  <c r="V207" i="2"/>
  <c r="W207" i="2"/>
  <c r="U213" i="2"/>
  <c r="T213" i="2"/>
  <c r="T73" i="2"/>
  <c r="U73" i="2"/>
  <c r="T504" i="2"/>
  <c r="U504" i="2"/>
  <c r="Y72" i="2"/>
  <c r="V240" i="2"/>
  <c r="W240" i="2"/>
  <c r="W65" i="2"/>
  <c r="V65" i="2"/>
  <c r="U79" i="2"/>
  <c r="T79" i="2"/>
  <c r="U89" i="2"/>
  <c r="T89" i="2"/>
  <c r="U103" i="2"/>
  <c r="T103" i="2"/>
  <c r="T452" i="2"/>
  <c r="U452" i="2"/>
  <c r="T123" i="2"/>
  <c r="U123" i="2"/>
  <c r="AA77" i="2"/>
  <c r="Z77" i="2"/>
  <c r="U107" i="2"/>
  <c r="T107" i="2"/>
  <c r="W70" i="2"/>
  <c r="V70" i="2"/>
  <c r="T85" i="2"/>
  <c r="U85" i="2"/>
  <c r="U226" i="2"/>
  <c r="T226" i="2"/>
  <c r="T83" i="2"/>
  <c r="U83" i="2"/>
  <c r="U354" i="2"/>
  <c r="T354" i="2"/>
  <c r="V235" i="2"/>
  <c r="W235" i="2"/>
  <c r="W159" i="2"/>
  <c r="V159" i="2"/>
  <c r="U477" i="2"/>
  <c r="T477" i="2"/>
  <c r="W196" i="2"/>
  <c r="V196" i="2"/>
  <c r="T501" i="2"/>
  <c r="U501" i="2"/>
  <c r="U525" i="2"/>
  <c r="T525" i="2"/>
  <c r="W280" i="2"/>
  <c r="V280" i="2"/>
  <c r="U294" i="2"/>
  <c r="T294" i="2"/>
  <c r="V264" i="2"/>
  <c r="W264" i="2"/>
  <c r="T212" i="2"/>
  <c r="U212" i="2"/>
  <c r="U445" i="2"/>
  <c r="T445" i="2"/>
  <c r="V461" i="2"/>
  <c r="W461" i="2"/>
  <c r="T362" i="2"/>
  <c r="U362" i="2"/>
  <c r="T252" i="2"/>
  <c r="U252" i="2"/>
  <c r="T554" i="2"/>
  <c r="U554" i="2"/>
  <c r="W303" i="2"/>
  <c r="V303" i="2"/>
  <c r="U35" i="2"/>
  <c r="T35" i="2"/>
  <c r="T416" i="2"/>
  <c r="U416" i="2"/>
  <c r="U488" i="2"/>
  <c r="T488" i="2"/>
  <c r="X336" i="2"/>
  <c r="Y336" i="2"/>
  <c r="W282" i="2"/>
  <c r="V282" i="2"/>
  <c r="W140" i="2"/>
  <c r="V140" i="2"/>
  <c r="T386" i="2"/>
  <c r="U386" i="2"/>
  <c r="V200" i="2"/>
  <c r="W200" i="2"/>
  <c r="Y122" i="2"/>
  <c r="X122" i="2"/>
  <c r="W348" i="2"/>
  <c r="V348" i="2"/>
  <c r="U309" i="2"/>
  <c r="T309" i="2"/>
  <c r="U286" i="2"/>
  <c r="T286" i="2"/>
  <c r="U266" i="2"/>
  <c r="T266" i="2"/>
  <c r="T272" i="2"/>
  <c r="U272" i="2"/>
  <c r="T52" i="2"/>
  <c r="U52" i="2"/>
  <c r="U453" i="2"/>
  <c r="T453" i="2"/>
  <c r="T136" i="2"/>
  <c r="U136" i="2"/>
  <c r="U151" i="2"/>
  <c r="T151" i="2"/>
  <c r="U540" i="2"/>
  <c r="T540" i="2"/>
  <c r="AA232" i="2"/>
  <c r="Z232" i="2"/>
  <c r="U526" i="2"/>
  <c r="T526" i="2"/>
  <c r="X141" i="2"/>
  <c r="Y141" i="2"/>
  <c r="U188" i="2"/>
  <c r="T188" i="2"/>
  <c r="U133" i="2"/>
  <c r="T133" i="2"/>
  <c r="U146" i="2"/>
  <c r="T146" i="2"/>
  <c r="Y33" i="2"/>
  <c r="X33" i="2"/>
  <c r="U257" i="2"/>
  <c r="T257" i="2"/>
  <c r="V126" i="2"/>
  <c r="W126" i="2"/>
  <c r="U530" i="2"/>
  <c r="T530" i="2"/>
  <c r="U102" i="2"/>
  <c r="T102" i="2"/>
  <c r="U162" i="2"/>
  <c r="T162" i="2"/>
  <c r="W328" i="2"/>
  <c r="V328" i="2"/>
  <c r="X298" i="2"/>
  <c r="Y298" i="2"/>
  <c r="T204" i="2"/>
  <c r="U204" i="2"/>
  <c r="AA44" i="2"/>
  <c r="Z44" i="2"/>
  <c r="W119" i="2"/>
  <c r="V119" i="2"/>
  <c r="T137" i="2"/>
  <c r="U137" i="2"/>
  <c r="W339" i="2"/>
  <c r="V339" i="2"/>
  <c r="W326" i="2"/>
  <c r="V326" i="2"/>
  <c r="U551" i="2"/>
  <c r="T551" i="2"/>
  <c r="T292" i="2"/>
  <c r="U292" i="2"/>
  <c r="T157" i="2"/>
  <c r="U157" i="2"/>
  <c r="W108" i="2"/>
  <c r="V108" i="2"/>
  <c r="W285" i="2"/>
  <c r="V285" i="2"/>
  <c r="T553" i="2"/>
  <c r="U553" i="2"/>
  <c r="T291" i="2"/>
  <c r="U291" i="2"/>
  <c r="U278" i="2"/>
  <c r="T278" i="2"/>
  <c r="T342" i="2"/>
  <c r="U342" i="2"/>
  <c r="W54" i="2"/>
  <c r="V54" i="2"/>
  <c r="U153" i="2"/>
  <c r="T153" i="2"/>
  <c r="T537" i="2"/>
  <c r="U537" i="2"/>
  <c r="U84" i="2"/>
  <c r="T84" i="2"/>
  <c r="U368" i="2"/>
  <c r="T368" i="2"/>
  <c r="W472" i="2"/>
  <c r="V472" i="2"/>
  <c r="U433" i="2"/>
  <c r="T433" i="2"/>
  <c r="V440" i="2"/>
  <c r="W440" i="2"/>
  <c r="U543" i="2"/>
  <c r="T543" i="2"/>
  <c r="T490" i="2"/>
  <c r="U490" i="2"/>
  <c r="T118" i="2"/>
  <c r="U118" i="2"/>
  <c r="Y95" i="2"/>
  <c r="X95" i="2"/>
  <c r="U244" i="2"/>
  <c r="T244" i="2"/>
  <c r="U324" i="2"/>
  <c r="T324" i="2"/>
  <c r="Y150" i="2"/>
  <c r="X150" i="2"/>
  <c r="U361" i="2"/>
  <c r="T361" i="2"/>
  <c r="T169" i="2"/>
  <c r="U169" i="2"/>
  <c r="AB403" i="2"/>
  <c r="X367" i="2"/>
  <c r="Y367" i="2"/>
  <c r="V313" i="2"/>
  <c r="W313" i="2"/>
  <c r="X74" i="2"/>
  <c r="Y74" i="2"/>
  <c r="U306" i="2"/>
  <c r="T306" i="2"/>
  <c r="U91" i="2"/>
  <c r="T91" i="2"/>
  <c r="U400" i="2"/>
  <c r="T400" i="2"/>
  <c r="AB465" i="2"/>
  <c r="W351" i="2"/>
  <c r="V351" i="2"/>
  <c r="V439" i="2"/>
  <c r="W439" i="2"/>
  <c r="T64" i="2"/>
  <c r="U64" i="2"/>
  <c r="AA181" i="2"/>
  <c r="Z181" i="2"/>
  <c r="U28" i="2"/>
  <c r="T28" i="2"/>
  <c r="Y184" i="2"/>
  <c r="X184" i="2"/>
  <c r="AA55" i="2"/>
  <c r="Z55" i="2"/>
  <c r="V144" i="2"/>
  <c r="W144" i="2"/>
  <c r="T59" i="2"/>
  <c r="U59" i="2"/>
  <c r="W245" i="2"/>
  <c r="V245" i="2"/>
  <c r="T498" i="2"/>
  <c r="U498" i="2"/>
  <c r="U51" i="2"/>
  <c r="T51" i="2"/>
  <c r="U310" i="2"/>
  <c r="T310" i="2"/>
  <c r="U481" i="2"/>
  <c r="T481" i="2"/>
  <c r="U276" i="2"/>
  <c r="T276" i="2"/>
  <c r="AA45" i="2"/>
  <c r="Z45" i="2"/>
  <c r="Y125" i="2"/>
  <c r="X125" i="2"/>
  <c r="Y454" i="2"/>
  <c r="X454" i="2"/>
  <c r="U97" i="2"/>
  <c r="T97" i="2"/>
  <c r="T333" i="2"/>
  <c r="U333" i="2"/>
  <c r="V86" i="2"/>
  <c r="W86" i="2"/>
  <c r="U40" i="2"/>
  <c r="T40" i="2"/>
  <c r="U552" i="2"/>
  <c r="T552" i="2"/>
  <c r="W457" i="2"/>
  <c r="V457" i="2"/>
  <c r="U260" i="2"/>
  <c r="T260" i="2"/>
  <c r="T438" i="2"/>
  <c r="U438" i="2"/>
  <c r="U253" i="2"/>
  <c r="T253" i="2"/>
  <c r="T284" i="2"/>
  <c r="U284" i="2"/>
  <c r="U460" i="2"/>
  <c r="T460" i="2"/>
  <c r="W243" i="2"/>
  <c r="V243" i="2"/>
  <c r="Y259" i="2"/>
  <c r="X259" i="2"/>
  <c r="Y210" i="2"/>
  <c r="X210" i="2"/>
  <c r="Y231" i="2"/>
  <c r="X231" i="2"/>
  <c r="X455" i="2"/>
  <c r="Y455" i="2"/>
  <c r="X512" i="2"/>
  <c r="Y512" i="2"/>
  <c r="X283" i="2"/>
  <c r="Y283" i="2"/>
  <c r="AB25" i="2"/>
  <c r="Y357" i="2"/>
  <c r="X357" i="2"/>
  <c r="AB399" i="2"/>
  <c r="Y163" i="2"/>
  <c r="X163" i="2"/>
  <c r="X191" i="2"/>
  <c r="Y191" i="2"/>
  <c r="AA219" i="2"/>
  <c r="Z219" i="2"/>
  <c r="X536" i="2"/>
  <c r="Y536" i="2"/>
  <c r="AA483" i="2"/>
  <c r="Z483" i="2"/>
  <c r="X227" i="2"/>
  <c r="Y227" i="2"/>
  <c r="X470" i="2"/>
  <c r="Y470" i="2"/>
  <c r="X247" i="2"/>
  <c r="Y247" i="2"/>
  <c r="Y195" i="2"/>
  <c r="X195" i="2"/>
  <c r="X203" i="2"/>
  <c r="Y203" i="2"/>
  <c r="Y255" i="2"/>
  <c r="X255" i="2"/>
  <c r="Y217" i="2"/>
  <c r="X217" i="2"/>
  <c r="AB161" i="2"/>
  <c r="Y363" i="2"/>
  <c r="X363" i="2"/>
  <c r="X301" i="2"/>
  <c r="Y301" i="2"/>
  <c r="AB407" i="2"/>
  <c r="X315" i="2"/>
  <c r="Y315" i="2"/>
  <c r="Z463" i="2"/>
  <c r="AA463" i="2"/>
  <c r="Y491" i="2"/>
  <c r="X491" i="2"/>
  <c r="X290" i="2"/>
  <c r="Y290" i="2"/>
  <c r="X527" i="2"/>
  <c r="Y527" i="2"/>
  <c r="Y197" i="2"/>
  <c r="X197" i="2"/>
  <c r="Y194" i="2"/>
  <c r="X194" i="2"/>
  <c r="Y236" i="2"/>
  <c r="X236" i="2"/>
  <c r="X208" i="2"/>
  <c r="Y208" i="2"/>
  <c r="Y424" i="2"/>
  <c r="X424" i="2"/>
  <c r="Z347" i="2"/>
  <c r="AA347" i="2"/>
  <c r="Y239" i="2"/>
  <c r="X239" i="2"/>
  <c r="Y279" i="2"/>
  <c r="X279" i="2"/>
  <c r="Y494" i="2"/>
  <c r="X494" i="2"/>
  <c r="X287" i="2"/>
  <c r="Y287" i="2"/>
  <c r="Y299" i="2"/>
  <c r="X299" i="2"/>
  <c r="Y341" i="2"/>
  <c r="X341" i="2"/>
  <c r="Y427" i="2"/>
  <c r="X427" i="2"/>
  <c r="X522" i="2"/>
  <c r="Y522" i="2"/>
  <c r="X520" i="2"/>
  <c r="Y520" i="2"/>
  <c r="X211" i="2"/>
  <c r="Y211" i="2"/>
  <c r="X170" i="2"/>
  <c r="Y170" i="2"/>
  <c r="Y549" i="2"/>
  <c r="X549" i="2"/>
  <c r="Z515" i="2"/>
  <c r="AA515" i="2"/>
  <c r="Z335" i="2"/>
  <c r="AA335" i="2"/>
  <c r="X507" i="2"/>
  <c r="Y507" i="2"/>
  <c r="Y383" i="2"/>
  <c r="X383" i="2"/>
  <c r="X281" i="2"/>
  <c r="Y281" i="2"/>
  <c r="Y331" i="2"/>
  <c r="X331" i="2"/>
  <c r="Y503" i="2"/>
  <c r="X503" i="2"/>
  <c r="Y175" i="2"/>
  <c r="X175" i="2"/>
  <c r="Y316" i="2"/>
  <c r="X316" i="2"/>
  <c r="Y319" i="2"/>
  <c r="X319" i="2"/>
  <c r="X371" i="2"/>
  <c r="Y371" i="2"/>
  <c r="AB295" i="2"/>
  <c r="Y431" i="2"/>
  <c r="X431" i="2"/>
  <c r="Y293" i="2"/>
  <c r="X293" i="2"/>
  <c r="Y189" i="2"/>
  <c r="X189" i="2"/>
  <c r="X443" i="2"/>
  <c r="Y443" i="2"/>
  <c r="AY380" i="2" l="1"/>
  <c r="AZ380" i="2"/>
  <c r="BA380" i="2" s="1"/>
  <c r="AY471" i="2"/>
  <c r="AZ471" i="2"/>
  <c r="BA471" i="2" s="1"/>
  <c r="AW479" i="2"/>
  <c r="AX479" i="2"/>
  <c r="AW115" i="2"/>
  <c r="AX115" i="2"/>
  <c r="AW449" i="2"/>
  <c r="AX449" i="2"/>
  <c r="AY274" i="2"/>
  <c r="AZ274" i="2"/>
  <c r="AY207" i="2"/>
  <c r="AZ207" i="2"/>
  <c r="BA207" i="2" s="1"/>
  <c r="AW236" i="2"/>
  <c r="AX236" i="2"/>
  <c r="AZ86" i="2"/>
  <c r="AY86" i="2"/>
  <c r="AZ330" i="2"/>
  <c r="AY330" i="2"/>
  <c r="AY349" i="2"/>
  <c r="AZ349" i="2"/>
  <c r="BA349" i="2" s="1"/>
  <c r="AW269" i="2"/>
  <c r="AX269" i="2"/>
  <c r="AY541" i="2"/>
  <c r="AZ541" i="2"/>
  <c r="BA541" i="2" s="1"/>
  <c r="AW375" i="2"/>
  <c r="AX375" i="2"/>
  <c r="AY114" i="2"/>
  <c r="AZ114" i="2"/>
  <c r="BA114" i="2" s="1"/>
  <c r="AY185" i="2"/>
  <c r="AZ185" i="2"/>
  <c r="BA185" i="2" s="1"/>
  <c r="AZ354" i="2"/>
  <c r="AY354" i="2"/>
  <c r="AZ97" i="2"/>
  <c r="BA97" i="2" s="1"/>
  <c r="AY97" i="2"/>
  <c r="AX509" i="2"/>
  <c r="AW509" i="2"/>
  <c r="AY462" i="2"/>
  <c r="AZ462" i="2"/>
  <c r="BA462" i="2" s="1"/>
  <c r="AX227" i="2"/>
  <c r="AW227" i="2"/>
  <c r="AY447" i="2"/>
  <c r="AZ447" i="2"/>
  <c r="BA447" i="2" s="1"/>
  <c r="AY291" i="2"/>
  <c r="AZ291" i="2"/>
  <c r="BA291" i="2" s="1"/>
  <c r="AY368" i="2"/>
  <c r="AZ368" i="2"/>
  <c r="BA468" i="2"/>
  <c r="AX347" i="2"/>
  <c r="AW347" i="2"/>
  <c r="BA68" i="2"/>
  <c r="BA214" i="2"/>
  <c r="AY325" i="2"/>
  <c r="AZ325" i="2"/>
  <c r="AW504" i="2"/>
  <c r="AX504" i="2"/>
  <c r="AZ314" i="2"/>
  <c r="AY314" i="2"/>
  <c r="BA182" i="2"/>
  <c r="AW181" i="2"/>
  <c r="AX181" i="2"/>
  <c r="AZ507" i="2"/>
  <c r="AY507" i="2"/>
  <c r="AY109" i="2"/>
  <c r="AZ109" i="2"/>
  <c r="BA109" i="2" s="1"/>
  <c r="AY317" i="2"/>
  <c r="AZ317" i="2"/>
  <c r="BA317" i="2" s="1"/>
  <c r="AY277" i="2"/>
  <c r="AZ277" i="2"/>
  <c r="BA277" i="2" s="1"/>
  <c r="AW556" i="2"/>
  <c r="AX556" i="2"/>
  <c r="AW281" i="2"/>
  <c r="AX281" i="2"/>
  <c r="AY265" i="2"/>
  <c r="AZ265" i="2"/>
  <c r="BA265" i="2" s="1"/>
  <c r="AX400" i="2"/>
  <c r="AW400" i="2"/>
  <c r="AW327" i="2"/>
  <c r="AX327" i="2"/>
  <c r="AX513" i="2"/>
  <c r="AW513" i="2"/>
  <c r="AW166" i="2"/>
  <c r="AX166" i="2"/>
  <c r="AY561" i="2"/>
  <c r="AZ561" i="2"/>
  <c r="AY267" i="2"/>
  <c r="AZ267" i="2"/>
  <c r="BA267" i="2" s="1"/>
  <c r="AW71" i="2"/>
  <c r="AX71" i="2"/>
  <c r="AZ378" i="2"/>
  <c r="AY378" i="2"/>
  <c r="AZ196" i="2"/>
  <c r="AY196" i="2"/>
  <c r="AZ130" i="2"/>
  <c r="BA130" i="2" s="1"/>
  <c r="AY130" i="2"/>
  <c r="AW342" i="2"/>
  <c r="AX342" i="2"/>
  <c r="AY412" i="2"/>
  <c r="AZ412" i="2"/>
  <c r="BA412" i="2" s="1"/>
  <c r="AY477" i="2"/>
  <c r="AZ477" i="2"/>
  <c r="BA477" i="2" s="1"/>
  <c r="AW414" i="2"/>
  <c r="AX414" i="2"/>
  <c r="BA521" i="2"/>
  <c r="AX542" i="2"/>
  <c r="AW542" i="2"/>
  <c r="AX485" i="2"/>
  <c r="AW485" i="2"/>
  <c r="AY46" i="2"/>
  <c r="AZ46" i="2"/>
  <c r="BA46" i="2" s="1"/>
  <c r="AW309" i="2"/>
  <c r="AX309" i="2"/>
  <c r="AW550" i="2"/>
  <c r="AX550" i="2"/>
  <c r="AZ58" i="2"/>
  <c r="BA58" i="2" s="1"/>
  <c r="AY58" i="2"/>
  <c r="AY197" i="2"/>
  <c r="AZ197" i="2"/>
  <c r="BA197" i="2" s="1"/>
  <c r="BA289" i="2"/>
  <c r="AY152" i="2"/>
  <c r="AZ152" i="2"/>
  <c r="AY259" i="2"/>
  <c r="AZ259" i="2"/>
  <c r="BA259" i="2" s="1"/>
  <c r="BA217" i="2"/>
  <c r="AZ187" i="2"/>
  <c r="BA187" i="2" s="1"/>
  <c r="AY187" i="2"/>
  <c r="AW132" i="2"/>
  <c r="AX132" i="2"/>
  <c r="AW532" i="2"/>
  <c r="AX532" i="2"/>
  <c r="AW480" i="2"/>
  <c r="AX480" i="2"/>
  <c r="AW292" i="2"/>
  <c r="AX292" i="2"/>
  <c r="AZ78" i="2"/>
  <c r="BA78" i="2" s="1"/>
  <c r="AY78" i="2"/>
  <c r="AW66" i="2"/>
  <c r="AX66" i="2"/>
  <c r="AY508" i="2"/>
  <c r="AZ508" i="2"/>
  <c r="AW156" i="2"/>
  <c r="AX156" i="2"/>
  <c r="BA129" i="2"/>
  <c r="AX302" i="2"/>
  <c r="AW302" i="2"/>
  <c r="AY333" i="2"/>
  <c r="AZ333" i="2"/>
  <c r="BA333" i="2" s="1"/>
  <c r="AZ232" i="2"/>
  <c r="AY232" i="2"/>
  <c r="BA38" i="2"/>
  <c r="AY457" i="2"/>
  <c r="AZ457" i="2"/>
  <c r="AY481" i="2"/>
  <c r="AZ481" i="2"/>
  <c r="BA481" i="2" s="1"/>
  <c r="BA70" i="2"/>
  <c r="AX120" i="2"/>
  <c r="AW120" i="2"/>
  <c r="AY431" i="2"/>
  <c r="AZ431" i="2"/>
  <c r="BA431" i="2" s="1"/>
  <c r="AY89" i="2"/>
  <c r="AZ89" i="2"/>
  <c r="BA89" i="2" s="1"/>
  <c r="AZ280" i="2"/>
  <c r="AY280" i="2"/>
  <c r="AW42" i="2"/>
  <c r="AX42" i="2"/>
  <c r="AY418" i="2"/>
  <c r="AZ418" i="2"/>
  <c r="BA229" i="2"/>
  <c r="AW346" i="2"/>
  <c r="AX346" i="2"/>
  <c r="AW568" i="2"/>
  <c r="AX568" i="2"/>
  <c r="AW448" i="2"/>
  <c r="AX448" i="2"/>
  <c r="AW370" i="2"/>
  <c r="AX370" i="2"/>
  <c r="AW382" i="2"/>
  <c r="AX382" i="2"/>
  <c r="AZ461" i="2"/>
  <c r="BA461" i="2" s="1"/>
  <c r="AY461" i="2"/>
  <c r="AY275" i="2"/>
  <c r="AZ275" i="2"/>
  <c r="BA275" i="2" s="1"/>
  <c r="AX165" i="2"/>
  <c r="AW165" i="2"/>
  <c r="AW335" i="2"/>
  <c r="AX335" i="2"/>
  <c r="AX371" i="2"/>
  <c r="AW371" i="2"/>
  <c r="AY341" i="2"/>
  <c r="AZ341" i="2"/>
  <c r="BA341" i="2" s="1"/>
  <c r="AY367" i="2"/>
  <c r="AZ367" i="2"/>
  <c r="AW300" i="2"/>
  <c r="AX300" i="2"/>
  <c r="AW528" i="2"/>
  <c r="AX528" i="2"/>
  <c r="AY65" i="2"/>
  <c r="AZ65" i="2"/>
  <c r="AZ204" i="2"/>
  <c r="BA204" i="2" s="1"/>
  <c r="AY204" i="2"/>
  <c r="AZ395" i="2"/>
  <c r="AY395" i="2"/>
  <c r="AY334" i="2"/>
  <c r="AZ334" i="2"/>
  <c r="AW423" i="2"/>
  <c r="AX423" i="2"/>
  <c r="AX473" i="2"/>
  <c r="AW473" i="2"/>
  <c r="AZ436" i="2"/>
  <c r="BA436" i="2" s="1"/>
  <c r="AY436" i="2"/>
  <c r="AZ326" i="2"/>
  <c r="BA326" i="2" s="1"/>
  <c r="AY326" i="2"/>
  <c r="AW44" i="2"/>
  <c r="AX44" i="2"/>
  <c r="AY403" i="2"/>
  <c r="AZ403" i="2"/>
  <c r="AW163" i="2"/>
  <c r="AX163" i="2"/>
  <c r="AW520" i="2"/>
  <c r="AX520" i="2"/>
  <c r="AW315" i="2"/>
  <c r="AX315" i="2"/>
  <c r="AZ350" i="2"/>
  <c r="BA350" i="2" s="1"/>
  <c r="AY350" i="2"/>
  <c r="AX406" i="2"/>
  <c r="AW406" i="2"/>
  <c r="AW384" i="2"/>
  <c r="AX384" i="2"/>
  <c r="AW183" i="2"/>
  <c r="AX183" i="2"/>
  <c r="AW321" i="2"/>
  <c r="AX321" i="2"/>
  <c r="AW426" i="2"/>
  <c r="AX426" i="2"/>
  <c r="AX553" i="2"/>
  <c r="AW553" i="2"/>
  <c r="AY95" i="2"/>
  <c r="AZ95" i="2"/>
  <c r="BA95" i="2" s="1"/>
  <c r="AY393" i="2"/>
  <c r="AZ393" i="2"/>
  <c r="AX522" i="2"/>
  <c r="AW522" i="2"/>
  <c r="AY353" i="2"/>
  <c r="AZ353" i="2"/>
  <c r="AY98" i="2"/>
  <c r="AZ98" i="2"/>
  <c r="AW445" i="2"/>
  <c r="AX445" i="2"/>
  <c r="AY357" i="2"/>
  <c r="AZ357" i="2"/>
  <c r="BA357" i="2" s="1"/>
  <c r="AZ458" i="2"/>
  <c r="BA458" i="2" s="1"/>
  <c r="AY458" i="2"/>
  <c r="AZ366" i="2"/>
  <c r="AY366" i="2"/>
  <c r="AW293" i="2"/>
  <c r="AX293" i="2"/>
  <c r="AY248" i="2"/>
  <c r="AZ248" i="2"/>
  <c r="AW150" i="2"/>
  <c r="AX150" i="2"/>
  <c r="AW359" i="2"/>
  <c r="AX359" i="2"/>
  <c r="AZ180" i="2"/>
  <c r="BA180" i="2" s="1"/>
  <c r="AY180" i="2"/>
  <c r="AY493" i="2"/>
  <c r="AZ493" i="2"/>
  <c r="BA493" i="2" s="1"/>
  <c r="BA53" i="2"/>
  <c r="AX392" i="2"/>
  <c r="AW392" i="2"/>
  <c r="AY188" i="2"/>
  <c r="AZ188" i="2"/>
  <c r="BA188" i="2" s="1"/>
  <c r="BA518" i="2"/>
  <c r="BA318" i="2"/>
  <c r="AY134" i="2"/>
  <c r="AZ134" i="2"/>
  <c r="AY424" i="2"/>
  <c r="AZ424" i="2"/>
  <c r="AY210" i="2"/>
  <c r="AZ210" i="2"/>
  <c r="BA210" i="2" s="1"/>
  <c r="AY546" i="2"/>
  <c r="AZ546" i="2"/>
  <c r="BA546" i="2" s="1"/>
  <c r="AZ443" i="2"/>
  <c r="AY443" i="2"/>
  <c r="AW469" i="2"/>
  <c r="AX469" i="2"/>
  <c r="AW402" i="2"/>
  <c r="AX402" i="2"/>
  <c r="AW268" i="2"/>
  <c r="AX268" i="2"/>
  <c r="AW55" i="2"/>
  <c r="AX55" i="2"/>
  <c r="AZ34" i="2"/>
  <c r="AY34" i="2"/>
  <c r="BA408" i="2"/>
  <c r="BA316" i="2"/>
  <c r="AW429" i="2"/>
  <c r="AX429" i="2"/>
  <c r="BA222" i="2"/>
  <c r="AY212" i="2"/>
  <c r="AZ212" i="2"/>
  <c r="AY235" i="2"/>
  <c r="AZ235" i="2"/>
  <c r="BA235" i="2" s="1"/>
  <c r="AY249" i="2"/>
  <c r="AZ249" i="2"/>
  <c r="AW237" i="2"/>
  <c r="AX237" i="2"/>
  <c r="BA186" i="2"/>
  <c r="AX104" i="2"/>
  <c r="AW104" i="2"/>
  <c r="AW306" i="2"/>
  <c r="AX306" i="2"/>
  <c r="AX221" i="2"/>
  <c r="AW221" i="2"/>
  <c r="AX455" i="2"/>
  <c r="AW455" i="2"/>
  <c r="AZ200" i="2"/>
  <c r="AY200" i="2"/>
  <c r="AZ110" i="2"/>
  <c r="AY110" i="2"/>
  <c r="AZ570" i="2"/>
  <c r="AY570" i="2"/>
  <c r="AW254" i="2"/>
  <c r="AX254" i="2"/>
  <c r="AY285" i="2"/>
  <c r="AZ285" i="2"/>
  <c r="BA43" i="2"/>
  <c r="BA262" i="2"/>
  <c r="AY439" i="2"/>
  <c r="AZ439" i="2"/>
  <c r="BA439" i="2" s="1"/>
  <c r="AY69" i="2"/>
  <c r="AZ69" i="2"/>
  <c r="BA69" i="2" s="1"/>
  <c r="BA33" i="2"/>
  <c r="AZ566" i="2"/>
  <c r="AY566" i="2"/>
  <c r="AZ441" i="2"/>
  <c r="BA441" i="2" s="1"/>
  <c r="AY441" i="2"/>
  <c r="AW339" i="2"/>
  <c r="AX339" i="2"/>
  <c r="AW404" i="2"/>
  <c r="AX404" i="2"/>
  <c r="AY297" i="2"/>
  <c r="AZ297" i="2"/>
  <c r="AW322" i="2"/>
  <c r="AX322" i="2"/>
  <c r="AY470" i="2"/>
  <c r="AZ470" i="2"/>
  <c r="BA470" i="2" s="1"/>
  <c r="AW224" i="2"/>
  <c r="AX224" i="2"/>
  <c r="AZ516" i="2"/>
  <c r="AY516" i="2"/>
  <c r="AY554" i="2"/>
  <c r="AZ554" i="2"/>
  <c r="BA32" i="2"/>
  <c r="AY126" i="2"/>
  <c r="AZ126" i="2"/>
  <c r="BA126" i="2" s="1"/>
  <c r="BA511" i="2"/>
  <c r="AZ567" i="2"/>
  <c r="AY567" i="2"/>
  <c r="AY531" i="2"/>
  <c r="AZ531" i="2"/>
  <c r="AX35" i="2"/>
  <c r="AW35" i="2"/>
  <c r="AW164" i="2"/>
  <c r="AX164" i="2"/>
  <c r="AX201" i="2"/>
  <c r="AW201" i="2"/>
  <c r="AX60" i="2"/>
  <c r="AW60" i="2"/>
  <c r="AZ539" i="2"/>
  <c r="AY539" i="2"/>
  <c r="AY490" i="2"/>
  <c r="AZ490" i="2"/>
  <c r="AW365" i="2"/>
  <c r="AX365" i="2"/>
  <c r="AY358" i="2"/>
  <c r="AZ358" i="2"/>
  <c r="AW48" i="2"/>
  <c r="AX48" i="2"/>
  <c r="AW411" i="2"/>
  <c r="AX411" i="2"/>
  <c r="AZ213" i="2"/>
  <c r="AY213" i="2"/>
  <c r="AY176" i="2"/>
  <c r="AZ176" i="2"/>
  <c r="AW124" i="2"/>
  <c r="AX124" i="2"/>
  <c r="AW396" i="2"/>
  <c r="AX396" i="2"/>
  <c r="AY173" i="2"/>
  <c r="AZ173" i="2"/>
  <c r="AW524" i="2"/>
  <c r="AX524" i="2"/>
  <c r="AZ432" i="2"/>
  <c r="AY432" i="2"/>
  <c r="AX208" i="2"/>
  <c r="AW208" i="2"/>
  <c r="AW151" i="2"/>
  <c r="AX151" i="2"/>
  <c r="AW484" i="2"/>
  <c r="AX484" i="2"/>
  <c r="AW304" i="2"/>
  <c r="AX304" i="2"/>
  <c r="AW534" i="2"/>
  <c r="AX534" i="2"/>
  <c r="AY84" i="2"/>
  <c r="AZ84" i="2"/>
  <c r="BA84" i="2" s="1"/>
  <c r="AW142" i="2"/>
  <c r="AX142" i="2"/>
  <c r="AW175" i="2"/>
  <c r="AX175" i="2"/>
  <c r="AY337" i="2"/>
  <c r="AZ337" i="2"/>
  <c r="AZ428" i="2"/>
  <c r="BA428" i="2" s="1"/>
  <c r="AY428" i="2"/>
  <c r="AX482" i="2"/>
  <c r="AW482" i="2"/>
  <c r="AZ216" i="2"/>
  <c r="AY216" i="2"/>
  <c r="AZ73" i="2"/>
  <c r="BA73" i="2" s="1"/>
  <c r="AY73" i="2"/>
  <c r="AW177" i="2"/>
  <c r="AX177" i="2"/>
  <c r="AW160" i="2"/>
  <c r="AX160" i="2"/>
  <c r="AY206" i="2"/>
  <c r="AZ206" i="2"/>
  <c r="AW101" i="2"/>
  <c r="AX101" i="2"/>
  <c r="AW171" i="2"/>
  <c r="AX171" i="2"/>
  <c r="AY466" i="2"/>
  <c r="AZ466" i="2"/>
  <c r="AX323" i="2"/>
  <c r="AW323" i="2"/>
  <c r="AW122" i="2"/>
  <c r="AX122" i="2"/>
  <c r="AY93" i="2"/>
  <c r="AZ93" i="2"/>
  <c r="AW57" i="2"/>
  <c r="AX57" i="2"/>
  <c r="AX438" i="2"/>
  <c r="AW438" i="2"/>
  <c r="AX401" i="2"/>
  <c r="AW401" i="2"/>
  <c r="AW369" i="2"/>
  <c r="AX369" i="2"/>
  <c r="AZ139" i="2"/>
  <c r="BA139" i="2" s="1"/>
  <c r="AY139" i="2"/>
  <c r="AY220" i="2"/>
  <c r="AZ220" i="2"/>
  <c r="AY361" i="2"/>
  <c r="AZ361" i="2"/>
  <c r="AZ422" i="2"/>
  <c r="AY422" i="2"/>
  <c r="AY128" i="2"/>
  <c r="AZ128" i="2"/>
  <c r="AY377" i="2"/>
  <c r="AZ377" i="2"/>
  <c r="BA377" i="2" s="1"/>
  <c r="AZ451" i="2"/>
  <c r="BA451" i="2" s="1"/>
  <c r="AY451" i="2"/>
  <c r="AY343" i="2"/>
  <c r="AZ343" i="2"/>
  <c r="AX311" i="2"/>
  <c r="AW311" i="2"/>
  <c r="AW131" i="2"/>
  <c r="AX131" i="2"/>
  <c r="AY162" i="2"/>
  <c r="AZ162" i="2"/>
  <c r="AX112" i="2"/>
  <c r="AW112" i="2"/>
  <c r="AX85" i="2"/>
  <c r="AW85" i="2"/>
  <c r="AY154" i="2"/>
  <c r="AZ154" i="2"/>
  <c r="AW560" i="2"/>
  <c r="AX560" i="2"/>
  <c r="AX247" i="2"/>
  <c r="AW247" i="2"/>
  <c r="AY450" i="2"/>
  <c r="AZ450" i="2"/>
  <c r="AW111" i="2"/>
  <c r="AX111" i="2"/>
  <c r="AY549" i="2"/>
  <c r="AZ549" i="2"/>
  <c r="AW67" i="2"/>
  <c r="AX67" i="2"/>
  <c r="AY92" i="2"/>
  <c r="AZ92" i="2"/>
  <c r="AY320" i="2"/>
  <c r="AZ320" i="2"/>
  <c r="BA320" i="2" s="1"/>
  <c r="AY332" i="2"/>
  <c r="AZ332" i="2"/>
  <c r="AX290" i="2"/>
  <c r="AW290" i="2"/>
  <c r="AW189" i="2"/>
  <c r="AX189" i="2"/>
  <c r="AW279" i="2"/>
  <c r="AX279" i="2"/>
  <c r="AY211" i="2"/>
  <c r="AZ211" i="2"/>
  <c r="AY435" i="2"/>
  <c r="AZ435" i="2"/>
  <c r="BA435" i="2" s="1"/>
  <c r="AY149" i="2"/>
  <c r="AZ149" i="2"/>
  <c r="AW178" i="2"/>
  <c r="AX178" i="2"/>
  <c r="AY140" i="2"/>
  <c r="AZ140" i="2"/>
  <c r="AX234" i="2"/>
  <c r="AW234" i="2"/>
  <c r="AY301" i="2"/>
  <c r="AZ301" i="2"/>
  <c r="AY203" i="2"/>
  <c r="AZ203" i="2"/>
  <c r="BA203" i="2" s="1"/>
  <c r="AZ559" i="2"/>
  <c r="BA559" i="2" s="1"/>
  <c r="AY559" i="2"/>
  <c r="AY494" i="2"/>
  <c r="AZ494" i="2"/>
  <c r="BA494" i="2" s="1"/>
  <c r="AW425" i="2"/>
  <c r="AX425" i="2"/>
  <c r="AZ272" i="2"/>
  <c r="BA272" i="2" s="1"/>
  <c r="AY272" i="2"/>
  <c r="AW288" i="2"/>
  <c r="AX288" i="2"/>
  <c r="AW193" i="2"/>
  <c r="AX193" i="2"/>
  <c r="BA338" i="2"/>
  <c r="AY364" i="2"/>
  <c r="AZ364" i="2"/>
  <c r="AY344" i="2"/>
  <c r="AZ344" i="2"/>
  <c r="BA344" i="2" s="1"/>
  <c r="AY562" i="2"/>
  <c r="AZ562" i="2"/>
  <c r="BA562" i="2" s="1"/>
  <c r="AZ345" i="2"/>
  <c r="AY345" i="2"/>
  <c r="AY295" i="2"/>
  <c r="AZ295" i="2"/>
  <c r="BA295" i="2" s="1"/>
  <c r="AY256" i="2"/>
  <c r="AZ256" i="2"/>
  <c r="AZ209" i="2"/>
  <c r="BA209" i="2" s="1"/>
  <c r="AY209" i="2"/>
  <c r="AW465" i="2"/>
  <c r="AX465" i="2"/>
  <c r="AW497" i="2"/>
  <c r="AX497" i="2"/>
  <c r="AW413" i="2"/>
  <c r="AX413" i="2"/>
  <c r="AW569" i="2"/>
  <c r="AX569" i="2"/>
  <c r="AW136" i="2"/>
  <c r="AX136" i="2"/>
  <c r="BA545" i="2"/>
  <c r="BA430" i="2"/>
  <c r="BA223" i="2"/>
  <c r="AY434" i="2"/>
  <c r="AZ434" i="2"/>
  <c r="BA383" i="2"/>
  <c r="AW218" i="2"/>
  <c r="AX218" i="2"/>
  <c r="AW144" i="2"/>
  <c r="AX144" i="2"/>
  <c r="BA372" i="2"/>
  <c r="AZ453" i="2"/>
  <c r="BA453" i="2" s="1"/>
  <c r="AY453" i="2"/>
  <c r="AY81" i="2"/>
  <c r="AZ81" i="2"/>
  <c r="BA81" i="2" s="1"/>
  <c r="BA564" i="2"/>
  <c r="AZ191" i="2"/>
  <c r="AY191" i="2"/>
  <c r="AW501" i="2"/>
  <c r="AX501" i="2"/>
  <c r="BA123" i="2"/>
  <c r="AY496" i="2"/>
  <c r="AZ496" i="2"/>
  <c r="BA496" i="2" s="1"/>
  <c r="AW363" i="2"/>
  <c r="AX363" i="2"/>
  <c r="AY199" i="2"/>
  <c r="AZ199" i="2"/>
  <c r="BA199" i="2" s="1"/>
  <c r="BA56" i="2"/>
  <c r="AZ543" i="2"/>
  <c r="AY543" i="2"/>
  <c r="BA529" i="2"/>
  <c r="AW74" i="2"/>
  <c r="AX74" i="2"/>
  <c r="AX94" i="2"/>
  <c r="AW94" i="2"/>
  <c r="AY263" i="2"/>
  <c r="AZ263" i="2"/>
  <c r="AX75" i="2"/>
  <c r="AW75" i="2"/>
  <c r="AX47" i="2"/>
  <c r="AW47" i="2"/>
  <c r="AZ483" i="2"/>
  <c r="BA483" i="2" s="1"/>
  <c r="AY483" i="2"/>
  <c r="AZ390" i="2"/>
  <c r="BA390" i="2" s="1"/>
  <c r="AY390" i="2"/>
  <c r="AY526" i="2"/>
  <c r="AZ526" i="2"/>
  <c r="BA526" i="2" s="1"/>
  <c r="AZ195" i="2"/>
  <c r="BA195" i="2" s="1"/>
  <c r="AY195" i="2"/>
  <c r="AZ394" i="2"/>
  <c r="AY394" i="2"/>
  <c r="AY472" i="2"/>
  <c r="AZ472" i="2"/>
  <c r="AZ499" i="2"/>
  <c r="BA499" i="2" s="1"/>
  <c r="AY499" i="2"/>
  <c r="AX141" i="2"/>
  <c r="AW141" i="2"/>
  <c r="AW459" i="2"/>
  <c r="AX459" i="2"/>
  <c r="AX525" i="2"/>
  <c r="AW525" i="2"/>
  <c r="AW118" i="2"/>
  <c r="AX118" i="2"/>
  <c r="AX36" i="2"/>
  <c r="AW36" i="2"/>
  <c r="AX88" i="2"/>
  <c r="AW88" i="2"/>
  <c r="AY278" i="2"/>
  <c r="AZ278" i="2"/>
  <c r="AZ495" i="2"/>
  <c r="AY495" i="2"/>
  <c r="AY356" i="2"/>
  <c r="AZ356" i="2"/>
  <c r="AY79" i="2"/>
  <c r="AZ79" i="2"/>
  <c r="BA79" i="2" s="1"/>
  <c r="AW557" i="2"/>
  <c r="AX557" i="2"/>
  <c r="AZ252" i="2"/>
  <c r="BA252" i="2" s="1"/>
  <c r="AY252" i="2"/>
  <c r="AZ555" i="2"/>
  <c r="BA555" i="2" s="1"/>
  <c r="AY555" i="2"/>
  <c r="AW190" i="2"/>
  <c r="AX190" i="2"/>
  <c r="AZ174" i="2"/>
  <c r="BA174" i="2" s="1"/>
  <c r="AY174" i="2"/>
  <c r="AY506" i="2"/>
  <c r="AZ506" i="2"/>
  <c r="BA506" i="2" s="1"/>
  <c r="AW107" i="2"/>
  <c r="AX107" i="2"/>
  <c r="AW238" i="2"/>
  <c r="AX238" i="2"/>
  <c r="AX147" i="2"/>
  <c r="AW147" i="2"/>
  <c r="AX242" i="2"/>
  <c r="AW242" i="2"/>
  <c r="BA82" i="2"/>
  <c r="AY391" i="2"/>
  <c r="AZ391" i="2"/>
  <c r="AY41" i="2"/>
  <c r="AZ41" i="2"/>
  <c r="BA41" i="2" s="1"/>
  <c r="AY283" i="2"/>
  <c r="AZ283" i="2"/>
  <c r="BA283" i="2" s="1"/>
  <c r="AY544" i="2"/>
  <c r="AZ544" i="2"/>
  <c r="BA544" i="2" s="1"/>
  <c r="AY202" i="2"/>
  <c r="AZ202" i="2"/>
  <c r="BA202" i="2" s="1"/>
  <c r="AY313" i="2"/>
  <c r="AZ313" i="2"/>
  <c r="AW257" i="2"/>
  <c r="AX257" i="2"/>
  <c r="AY261" i="2"/>
  <c r="AZ261" i="2"/>
  <c r="BA261" i="2" s="1"/>
  <c r="AY59" i="2"/>
  <c r="AZ59" i="2"/>
  <c r="BA59" i="2" s="1"/>
  <c r="BA148" i="2"/>
  <c r="AW387" i="2"/>
  <c r="AX387" i="2"/>
  <c r="AW159" i="2"/>
  <c r="AX159" i="2"/>
  <c r="AY244" i="2"/>
  <c r="AZ244" i="2"/>
  <c r="AY421" i="2"/>
  <c r="AZ421" i="2"/>
  <c r="BA421" i="2" s="1"/>
  <c r="AW433" i="2"/>
  <c r="AX433" i="2"/>
  <c r="AZ25" i="2"/>
  <c r="AY25" i="2"/>
  <c r="AB90" i="2"/>
  <c r="AB55" i="2"/>
  <c r="Y126" i="2"/>
  <c r="X126" i="2"/>
  <c r="V260" i="2"/>
  <c r="W260" i="2"/>
  <c r="V97" i="2"/>
  <c r="W97" i="2"/>
  <c r="W310" i="2"/>
  <c r="V310" i="2"/>
  <c r="Y351" i="2"/>
  <c r="X351" i="2"/>
  <c r="Z367" i="2"/>
  <c r="AA367" i="2"/>
  <c r="V244" i="2"/>
  <c r="W244" i="2"/>
  <c r="V433" i="2"/>
  <c r="W433" i="2"/>
  <c r="X54" i="2"/>
  <c r="Y54" i="2"/>
  <c r="Y108" i="2"/>
  <c r="X108" i="2"/>
  <c r="W162" i="2"/>
  <c r="V162" i="2"/>
  <c r="W146" i="2"/>
  <c r="V146" i="2"/>
  <c r="W540" i="2"/>
  <c r="V540" i="2"/>
  <c r="V266" i="2"/>
  <c r="W266" i="2"/>
  <c r="V35" i="2"/>
  <c r="W35" i="2"/>
  <c r="V445" i="2"/>
  <c r="W445" i="2"/>
  <c r="W493" i="2"/>
  <c r="V493" i="2"/>
  <c r="Y173" i="2"/>
  <c r="X173" i="2"/>
  <c r="W206" i="2"/>
  <c r="V206" i="2"/>
  <c r="V334" i="2"/>
  <c r="W334" i="2"/>
  <c r="V182" i="2"/>
  <c r="W182" i="2"/>
  <c r="V378" i="2"/>
  <c r="W378" i="2"/>
  <c r="W50" i="2"/>
  <c r="V50" i="2"/>
  <c r="W216" i="2"/>
  <c r="V216" i="2"/>
  <c r="Y485" i="2"/>
  <c r="X485" i="2"/>
  <c r="AA499" i="2"/>
  <c r="Z499" i="2"/>
  <c r="V174" i="2"/>
  <c r="W174" i="2"/>
  <c r="Z49" i="2"/>
  <c r="AA49" i="2"/>
  <c r="AB49" i="2" s="1"/>
  <c r="Y171" i="2"/>
  <c r="X171" i="2"/>
  <c r="Y110" i="2"/>
  <c r="X110" i="2"/>
  <c r="Y359" i="2"/>
  <c r="X359" i="2"/>
  <c r="W469" i="2"/>
  <c r="V469" i="2"/>
  <c r="Z360" i="2"/>
  <c r="AA360" i="2"/>
  <c r="AA80" i="2"/>
  <c r="Z80" i="2"/>
  <c r="W312" i="2"/>
  <c r="V312" i="2"/>
  <c r="Y124" i="2"/>
  <c r="X124" i="2"/>
  <c r="V158" i="2"/>
  <c r="W158" i="2"/>
  <c r="W544" i="2"/>
  <c r="V544" i="2"/>
  <c r="Y99" i="2"/>
  <c r="X99" i="2"/>
  <c r="W342" i="2"/>
  <c r="V342" i="2"/>
  <c r="V157" i="2"/>
  <c r="W157" i="2"/>
  <c r="W212" i="2"/>
  <c r="V212" i="2"/>
  <c r="W452" i="2"/>
  <c r="V452" i="2"/>
  <c r="AA72" i="2"/>
  <c r="Z72" i="2"/>
  <c r="V127" i="2"/>
  <c r="W127" i="2"/>
  <c r="AB435" i="2"/>
  <c r="V392" i="2"/>
  <c r="W392" i="2"/>
  <c r="W305" i="2"/>
  <c r="V305" i="2"/>
  <c r="Z459" i="2"/>
  <c r="AA459" i="2"/>
  <c r="W408" i="2"/>
  <c r="V408" i="2"/>
  <c r="W134" i="2"/>
  <c r="V134" i="2"/>
  <c r="W31" i="2"/>
  <c r="V31" i="2"/>
  <c r="V539" i="2"/>
  <c r="W539" i="2"/>
  <c r="W222" i="2"/>
  <c r="V222" i="2"/>
  <c r="W489" i="2"/>
  <c r="V489" i="2"/>
  <c r="X414" i="2"/>
  <c r="Y414" i="2"/>
  <c r="V346" i="2"/>
  <c r="W346" i="2"/>
  <c r="X375" i="2"/>
  <c r="Y375" i="2"/>
  <c r="V349" i="2"/>
  <c r="W349" i="2"/>
  <c r="AA71" i="2"/>
  <c r="Z71" i="2"/>
  <c r="V147" i="2"/>
  <c r="W147" i="2"/>
  <c r="AA177" i="2"/>
  <c r="Z177" i="2"/>
  <c r="W308" i="2"/>
  <c r="V308" i="2"/>
  <c r="W448" i="2"/>
  <c r="V448" i="2"/>
  <c r="W449" i="2"/>
  <c r="V449" i="2"/>
  <c r="AB467" i="2"/>
  <c r="W458" i="2"/>
  <c r="V458" i="2"/>
  <c r="X373" i="2"/>
  <c r="Y373" i="2"/>
  <c r="X179" i="2"/>
  <c r="Y179" i="2"/>
  <c r="W338" i="2"/>
  <c r="V338" i="2"/>
  <c r="Y519" i="2"/>
  <c r="X519" i="2"/>
  <c r="Y340" i="2"/>
  <c r="X340" i="2"/>
  <c r="X190" i="2"/>
  <c r="Y190" i="2"/>
  <c r="W428" i="2"/>
  <c r="V428" i="2"/>
  <c r="W81" i="2"/>
  <c r="V81" i="2"/>
  <c r="Y243" i="2"/>
  <c r="X243" i="2"/>
  <c r="Y457" i="2"/>
  <c r="X457" i="2"/>
  <c r="Z454" i="2"/>
  <c r="AA454" i="2"/>
  <c r="W51" i="2"/>
  <c r="V51" i="2"/>
  <c r="Z184" i="2"/>
  <c r="AA184" i="2"/>
  <c r="AB184" i="2" s="1"/>
  <c r="AA95" i="2"/>
  <c r="Z95" i="2"/>
  <c r="Y472" i="2"/>
  <c r="X472" i="2"/>
  <c r="Y119" i="2"/>
  <c r="X119" i="2"/>
  <c r="V102" i="2"/>
  <c r="W102" i="2"/>
  <c r="V133" i="2"/>
  <c r="W133" i="2"/>
  <c r="V151" i="2"/>
  <c r="W151" i="2"/>
  <c r="V286" i="2"/>
  <c r="W286" i="2"/>
  <c r="Y140" i="2"/>
  <c r="X140" i="2"/>
  <c r="Y303" i="2"/>
  <c r="X303" i="2"/>
  <c r="Y196" i="2"/>
  <c r="X196" i="2"/>
  <c r="V226" i="2"/>
  <c r="W226" i="2"/>
  <c r="X41" i="2"/>
  <c r="Y41" i="2"/>
  <c r="W394" i="2"/>
  <c r="V394" i="2"/>
  <c r="Z104" i="2"/>
  <c r="AA104" i="2"/>
  <c r="X129" i="2"/>
  <c r="Y129" i="2"/>
  <c r="V269" i="2"/>
  <c r="W269" i="2"/>
  <c r="V345" i="2"/>
  <c r="W345" i="2"/>
  <c r="V322" i="2"/>
  <c r="W322" i="2"/>
  <c r="W62" i="2"/>
  <c r="V62" i="2"/>
  <c r="W556" i="2"/>
  <c r="V556" i="2"/>
  <c r="W154" i="2"/>
  <c r="V154" i="2"/>
  <c r="V262" i="2"/>
  <c r="W262" i="2"/>
  <c r="X468" i="2"/>
  <c r="Y468" i="2"/>
  <c r="V377" i="2"/>
  <c r="W377" i="2"/>
  <c r="X201" i="2"/>
  <c r="Y201" i="2"/>
  <c r="Y185" i="2"/>
  <c r="X185" i="2"/>
  <c r="W288" i="2"/>
  <c r="V288" i="2"/>
  <c r="X546" i="2"/>
  <c r="Y546" i="2"/>
  <c r="Y358" i="2"/>
  <c r="X358" i="2"/>
  <c r="X381" i="2"/>
  <c r="Y381" i="2"/>
  <c r="W502" i="2"/>
  <c r="V502" i="2"/>
  <c r="V166" i="2"/>
  <c r="W166" i="2"/>
  <c r="W524" i="2"/>
  <c r="V524" i="2"/>
  <c r="W172" i="2"/>
  <c r="V172" i="2"/>
  <c r="Y67" i="2"/>
  <c r="X67" i="2"/>
  <c r="Y411" i="2"/>
  <c r="X411" i="2"/>
  <c r="V498" i="2"/>
  <c r="W498" i="2"/>
  <c r="W400" i="2"/>
  <c r="V400" i="2"/>
  <c r="W169" i="2"/>
  <c r="V169" i="2"/>
  <c r="V118" i="2"/>
  <c r="W118" i="2"/>
  <c r="V292" i="2"/>
  <c r="W292" i="2"/>
  <c r="V136" i="2"/>
  <c r="W136" i="2"/>
  <c r="V554" i="2"/>
  <c r="W554" i="2"/>
  <c r="Y264" i="2"/>
  <c r="X264" i="2"/>
  <c r="W85" i="2"/>
  <c r="V85" i="2"/>
  <c r="W504" i="2"/>
  <c r="V504" i="2"/>
  <c r="V528" i="2"/>
  <c r="W528" i="2"/>
  <c r="V233" i="2"/>
  <c r="W233" i="2"/>
  <c r="W446" i="2"/>
  <c r="V446" i="2"/>
  <c r="AB329" i="2"/>
  <c r="X545" i="2"/>
  <c r="Y545" i="2"/>
  <c r="W402" i="2"/>
  <c r="V402" i="2"/>
  <c r="V541" i="2"/>
  <c r="W541" i="2"/>
  <c r="V421" i="2"/>
  <c r="W421" i="2"/>
  <c r="W506" i="2"/>
  <c r="V506" i="2"/>
  <c r="Y250" i="2"/>
  <c r="X250" i="2"/>
  <c r="V302" i="2"/>
  <c r="W302" i="2"/>
  <c r="Y78" i="2"/>
  <c r="X78" i="2"/>
  <c r="Y267" i="2"/>
  <c r="X267" i="2"/>
  <c r="W332" i="2"/>
  <c r="V332" i="2"/>
  <c r="W356" i="2"/>
  <c r="V356" i="2"/>
  <c r="AB101" i="2"/>
  <c r="V478" i="2"/>
  <c r="W478" i="2"/>
  <c r="W521" i="2"/>
  <c r="V521" i="2"/>
  <c r="X376" i="2"/>
  <c r="Y376" i="2"/>
  <c r="V143" i="2"/>
  <c r="W143" i="2"/>
  <c r="X48" i="2"/>
  <c r="Y48" i="2"/>
  <c r="AA479" i="2"/>
  <c r="Z479" i="2"/>
  <c r="W460" i="2"/>
  <c r="V460" i="2"/>
  <c r="V552" i="2"/>
  <c r="W552" i="2"/>
  <c r="Z125" i="2"/>
  <c r="AA125" i="2"/>
  <c r="V28" i="2"/>
  <c r="W28" i="2"/>
  <c r="V368" i="2"/>
  <c r="W368" i="2"/>
  <c r="W278" i="2"/>
  <c r="V278" i="2"/>
  <c r="AB44" i="2"/>
  <c r="V530" i="2"/>
  <c r="W530" i="2"/>
  <c r="V188" i="2"/>
  <c r="W188" i="2"/>
  <c r="V309" i="2"/>
  <c r="W309" i="2"/>
  <c r="Y282" i="2"/>
  <c r="X282" i="2"/>
  <c r="W477" i="2"/>
  <c r="V477" i="2"/>
  <c r="W103" i="2"/>
  <c r="V103" i="2"/>
  <c r="W224" i="2"/>
  <c r="V224" i="2"/>
  <c r="W436" i="2"/>
  <c r="V436" i="2"/>
  <c r="W505" i="2"/>
  <c r="V505" i="2"/>
  <c r="V500" i="2"/>
  <c r="W500" i="2"/>
  <c r="W160" i="2"/>
  <c r="V160" i="2"/>
  <c r="W230" i="2"/>
  <c r="V230" i="2"/>
  <c r="Y531" i="2"/>
  <c r="X531" i="2"/>
  <c r="W300" i="2"/>
  <c r="V300" i="2"/>
  <c r="Y447" i="2"/>
  <c r="X447" i="2"/>
  <c r="Y297" i="2"/>
  <c r="X297" i="2"/>
  <c r="X379" i="2"/>
  <c r="Y379" i="2"/>
  <c r="W248" i="2"/>
  <c r="V248" i="2"/>
  <c r="V238" i="2"/>
  <c r="W238" i="2"/>
  <c r="V516" i="2"/>
  <c r="W516" i="2"/>
  <c r="V406" i="2"/>
  <c r="W406" i="2"/>
  <c r="V304" i="2"/>
  <c r="W304" i="2"/>
  <c r="W198" i="2"/>
  <c r="V198" i="2"/>
  <c r="W509" i="2"/>
  <c r="V509" i="2"/>
  <c r="X36" i="2"/>
  <c r="Y36" i="2"/>
  <c r="Y355" i="2"/>
  <c r="X355" i="2"/>
  <c r="W289" i="2"/>
  <c r="V289" i="2"/>
  <c r="W533" i="2"/>
  <c r="V533" i="2"/>
  <c r="W466" i="2"/>
  <c r="V466" i="2"/>
  <c r="Y138" i="2"/>
  <c r="X138" i="2"/>
  <c r="AA396" i="2"/>
  <c r="Z396" i="2"/>
  <c r="Y149" i="2"/>
  <c r="X149" i="2"/>
  <c r="W317" i="2"/>
  <c r="V317" i="2"/>
  <c r="V397" i="2"/>
  <c r="W397" i="2"/>
  <c r="X389" i="2"/>
  <c r="Y389" i="2"/>
  <c r="X327" i="2"/>
  <c r="Y327" i="2"/>
  <c r="W366" i="2"/>
  <c r="V366" i="2"/>
  <c r="W486" i="2"/>
  <c r="V486" i="2"/>
  <c r="V73" i="2"/>
  <c r="W73" i="2"/>
  <c r="Y241" i="2"/>
  <c r="X241" i="2"/>
  <c r="W390" i="2"/>
  <c r="V390" i="2"/>
  <c r="W405" i="2"/>
  <c r="V405" i="2"/>
  <c r="W92" i="2"/>
  <c r="V92" i="2"/>
  <c r="X480" i="2"/>
  <c r="Y480" i="2"/>
  <c r="V401" i="2"/>
  <c r="W401" i="2"/>
  <c r="W242" i="2"/>
  <c r="V242" i="2"/>
  <c r="W225" i="2"/>
  <c r="V225" i="2"/>
  <c r="V555" i="2"/>
  <c r="W555" i="2"/>
  <c r="Y391" i="2"/>
  <c r="X391" i="2"/>
  <c r="X274" i="2"/>
  <c r="Y274" i="2"/>
  <c r="AA437" i="2"/>
  <c r="Z437" i="2"/>
  <c r="Y215" i="2"/>
  <c r="X215" i="2"/>
  <c r="W61" i="2"/>
  <c r="V61" i="2"/>
  <c r="W393" i="2"/>
  <c r="V393" i="2"/>
  <c r="W186" i="2"/>
  <c r="V186" i="2"/>
  <c r="Y518" i="2"/>
  <c r="X518" i="2"/>
  <c r="Y152" i="2"/>
  <c r="X152" i="2"/>
  <c r="AB183" i="2"/>
  <c r="V325" i="2"/>
  <c r="W325" i="2"/>
  <c r="V40" i="2"/>
  <c r="W40" i="2"/>
  <c r="AB45" i="2"/>
  <c r="X245" i="2"/>
  <c r="Y245" i="2"/>
  <c r="AB181" i="2"/>
  <c r="W361" i="2"/>
  <c r="V361" i="2"/>
  <c r="W84" i="2"/>
  <c r="V84" i="2"/>
  <c r="W551" i="2"/>
  <c r="V551" i="2"/>
  <c r="W453" i="2"/>
  <c r="V453" i="2"/>
  <c r="Y348" i="2"/>
  <c r="X348" i="2"/>
  <c r="W294" i="2"/>
  <c r="V294" i="2"/>
  <c r="X159" i="2"/>
  <c r="Y159" i="2"/>
  <c r="Y70" i="2"/>
  <c r="X70" i="2"/>
  <c r="V89" i="2"/>
  <c r="W89" i="2"/>
  <c r="V112" i="2"/>
  <c r="W112" i="2"/>
  <c r="W314" i="2"/>
  <c r="V314" i="2"/>
  <c r="W410" i="2"/>
  <c r="V410" i="2"/>
  <c r="X352" i="2"/>
  <c r="Y352" i="2"/>
  <c r="V256" i="2"/>
  <c r="W256" i="2"/>
  <c r="X508" i="2"/>
  <c r="Y508" i="2"/>
  <c r="W38" i="2"/>
  <c r="V38" i="2"/>
  <c r="Y547" i="2"/>
  <c r="X547" i="2"/>
  <c r="X484" i="2"/>
  <c r="Y484" i="2"/>
  <c r="X164" i="2"/>
  <c r="Y164" i="2"/>
  <c r="W296" i="2"/>
  <c r="V296" i="2"/>
  <c r="X66" i="2"/>
  <c r="Y66" i="2"/>
  <c r="V441" i="2"/>
  <c r="W441" i="2"/>
  <c r="V337" i="2"/>
  <c r="W337" i="2"/>
  <c r="X251" i="2"/>
  <c r="Y251" i="2"/>
  <c r="AA558" i="2"/>
  <c r="Z558" i="2"/>
  <c r="W263" i="2"/>
  <c r="V263" i="2"/>
  <c r="W369" i="2"/>
  <c r="V369" i="2"/>
  <c r="X370" i="2"/>
  <c r="Y370" i="2"/>
  <c r="V492" i="2"/>
  <c r="W492" i="2"/>
  <c r="AA487" i="2"/>
  <c r="Z487" i="2"/>
  <c r="V268" i="2"/>
  <c r="W268" i="2"/>
  <c r="W510" i="2"/>
  <c r="V510" i="2"/>
  <c r="AA34" i="2"/>
  <c r="Z34" i="2"/>
  <c r="W176" i="2"/>
  <c r="V176" i="2"/>
  <c r="W529" i="2"/>
  <c r="V529" i="2"/>
  <c r="Y275" i="2"/>
  <c r="X275" i="2"/>
  <c r="V532" i="2"/>
  <c r="W532" i="2"/>
  <c r="V91" i="2"/>
  <c r="W91" i="2"/>
  <c r="V252" i="2"/>
  <c r="W252" i="2"/>
  <c r="Y86" i="2"/>
  <c r="X86" i="2"/>
  <c r="W59" i="2"/>
  <c r="V59" i="2"/>
  <c r="V64" i="2"/>
  <c r="W64" i="2"/>
  <c r="W306" i="2"/>
  <c r="V306" i="2"/>
  <c r="V537" i="2"/>
  <c r="W537" i="2"/>
  <c r="W553" i="2"/>
  <c r="V553" i="2"/>
  <c r="Z298" i="2"/>
  <c r="AA298" i="2"/>
  <c r="W52" i="2"/>
  <c r="V52" i="2"/>
  <c r="V362" i="2"/>
  <c r="W362" i="2"/>
  <c r="X235" i="2"/>
  <c r="Y235" i="2"/>
  <c r="W139" i="2"/>
  <c r="V139" i="2"/>
  <c r="V220" i="2"/>
  <c r="W220" i="2"/>
  <c r="V523" i="2"/>
  <c r="W523" i="2"/>
  <c r="V29" i="2"/>
  <c r="W29" i="2"/>
  <c r="W434" i="2"/>
  <c r="V434" i="2"/>
  <c r="V82" i="2"/>
  <c r="W82" i="2"/>
  <c r="V476" i="2"/>
  <c r="W476" i="2"/>
  <c r="Z462" i="2"/>
  <c r="AA462" i="2"/>
  <c r="AB223" i="2"/>
  <c r="W209" i="2"/>
  <c r="V209" i="2"/>
  <c r="V249" i="2"/>
  <c r="W249" i="2"/>
  <c r="W113" i="2"/>
  <c r="V113" i="2"/>
  <c r="V265" i="2"/>
  <c r="W265" i="2"/>
  <c r="X388" i="2"/>
  <c r="Y388" i="2"/>
  <c r="W193" i="2"/>
  <c r="V193" i="2"/>
  <c r="W270" i="2"/>
  <c r="V270" i="2"/>
  <c r="V258" i="2"/>
  <c r="W258" i="2"/>
  <c r="W417" i="2"/>
  <c r="V417" i="2"/>
  <c r="V156" i="2"/>
  <c r="W156" i="2"/>
  <c r="V261" i="2"/>
  <c r="W261" i="2"/>
  <c r="X418" i="2"/>
  <c r="Y418" i="2"/>
  <c r="W473" i="2"/>
  <c r="V473" i="2"/>
  <c r="V330" i="2"/>
  <c r="W330" i="2"/>
  <c r="X167" i="2"/>
  <c r="Y167" i="2"/>
  <c r="AB42" i="2"/>
  <c r="V132" i="2"/>
  <c r="W132" i="2"/>
  <c r="V372" i="2"/>
  <c r="W372" i="2"/>
  <c r="V380" i="2"/>
  <c r="W380" i="2"/>
  <c r="W284" i="2"/>
  <c r="V284" i="2"/>
  <c r="W291" i="2"/>
  <c r="V291" i="2"/>
  <c r="W204" i="2"/>
  <c r="V204" i="2"/>
  <c r="AA336" i="2"/>
  <c r="Z336" i="2"/>
  <c r="W253" i="2"/>
  <c r="V253" i="2"/>
  <c r="W276" i="2"/>
  <c r="V276" i="2"/>
  <c r="Z74" i="2"/>
  <c r="AA74" i="2"/>
  <c r="Z150" i="2"/>
  <c r="AA150" i="2"/>
  <c r="AB150" i="2" s="1"/>
  <c r="W543" i="2"/>
  <c r="V543" i="2"/>
  <c r="X326" i="2"/>
  <c r="Y326" i="2"/>
  <c r="W257" i="2"/>
  <c r="V257" i="2"/>
  <c r="V526" i="2"/>
  <c r="W526" i="2"/>
  <c r="Z122" i="2"/>
  <c r="AA122" i="2"/>
  <c r="V488" i="2"/>
  <c r="W488" i="2"/>
  <c r="X280" i="2"/>
  <c r="Y280" i="2"/>
  <c r="W107" i="2"/>
  <c r="V107" i="2"/>
  <c r="V79" i="2"/>
  <c r="W79" i="2"/>
  <c r="W213" i="2"/>
  <c r="V213" i="2"/>
  <c r="V273" i="2"/>
  <c r="W273" i="2"/>
  <c r="V497" i="2"/>
  <c r="W497" i="2"/>
  <c r="V321" i="2"/>
  <c r="W321" i="2"/>
  <c r="W221" i="2"/>
  <c r="V221" i="2"/>
  <c r="X105" i="2"/>
  <c r="Y105" i="2"/>
  <c r="W382" i="2"/>
  <c r="V382" i="2"/>
  <c r="W148" i="2"/>
  <c r="V148" i="2"/>
  <c r="W422" i="2"/>
  <c r="V422" i="2"/>
  <c r="W557" i="2"/>
  <c r="V557" i="2"/>
  <c r="Y353" i="2"/>
  <c r="X353" i="2"/>
  <c r="AA471" i="2"/>
  <c r="Z471" i="2"/>
  <c r="V115" i="2"/>
  <c r="W115" i="2"/>
  <c r="W384" i="2"/>
  <c r="V384" i="2"/>
  <c r="Y116" i="2"/>
  <c r="X116" i="2"/>
  <c r="W430" i="2"/>
  <c r="V430" i="2"/>
  <c r="V365" i="2"/>
  <c r="W365" i="2"/>
  <c r="W47" i="2"/>
  <c r="V47" i="2"/>
  <c r="AA165" i="2"/>
  <c r="Z165" i="2"/>
  <c r="W514" i="2"/>
  <c r="V514" i="2"/>
  <c r="W218" i="2"/>
  <c r="V218" i="2"/>
  <c r="W178" i="2"/>
  <c r="V178" i="2"/>
  <c r="W46" i="2"/>
  <c r="V46" i="2"/>
  <c r="W32" i="2"/>
  <c r="V32" i="2"/>
  <c r="Z234" i="2"/>
  <c r="AA234" i="2"/>
  <c r="V490" i="2"/>
  <c r="W490" i="2"/>
  <c r="V438" i="2"/>
  <c r="W438" i="2"/>
  <c r="W333" i="2"/>
  <c r="V333" i="2"/>
  <c r="Y144" i="2"/>
  <c r="X144" i="2"/>
  <c r="X439" i="2"/>
  <c r="Y439" i="2"/>
  <c r="Y440" i="2"/>
  <c r="X440" i="2"/>
  <c r="W272" i="2"/>
  <c r="V272" i="2"/>
  <c r="X200" i="2"/>
  <c r="Y200" i="2"/>
  <c r="W416" i="2"/>
  <c r="V416" i="2"/>
  <c r="Y461" i="2"/>
  <c r="X461" i="2"/>
  <c r="Y207" i="2"/>
  <c r="X207" i="2"/>
  <c r="W37" i="2"/>
  <c r="V37" i="2"/>
  <c r="W442" i="2"/>
  <c r="V442" i="2"/>
  <c r="W277" i="2"/>
  <c r="V277" i="2"/>
  <c r="V135" i="2"/>
  <c r="W135" i="2"/>
  <c r="Y420" i="2"/>
  <c r="X420" i="2"/>
  <c r="W30" i="2"/>
  <c r="V30" i="2"/>
  <c r="V130" i="2"/>
  <c r="W130" i="2"/>
  <c r="X53" i="2"/>
  <c r="Y53" i="2"/>
  <c r="V432" i="2"/>
  <c r="W432" i="2"/>
  <c r="AB87" i="2"/>
  <c r="AA429" i="2"/>
  <c r="AB429" i="2" s="1"/>
  <c r="Z429" i="2"/>
  <c r="V385" i="2"/>
  <c r="W385" i="2"/>
  <c r="W350" i="2"/>
  <c r="V350" i="2"/>
  <c r="V412" i="2"/>
  <c r="W412" i="2"/>
  <c r="AA76" i="2"/>
  <c r="Z76" i="2"/>
  <c r="Z323" i="2"/>
  <c r="AA323" i="2"/>
  <c r="V168" i="2"/>
  <c r="W168" i="2"/>
  <c r="Z205" i="2"/>
  <c r="AA205" i="2"/>
  <c r="W482" i="2"/>
  <c r="V482" i="2"/>
  <c r="V202" i="2"/>
  <c r="W202" i="2"/>
  <c r="V121" i="2"/>
  <c r="W121" i="2"/>
  <c r="W94" i="2"/>
  <c r="V94" i="2"/>
  <c r="W39" i="2"/>
  <c r="V39" i="2"/>
  <c r="V96" i="2"/>
  <c r="W96" i="2"/>
  <c r="X56" i="2"/>
  <c r="Y56" i="2"/>
  <c r="Z141" i="2"/>
  <c r="AA141" i="2"/>
  <c r="AB141" i="2" s="1"/>
  <c r="W481" i="2"/>
  <c r="V481" i="2"/>
  <c r="Y313" i="2"/>
  <c r="X313" i="2"/>
  <c r="V324" i="2"/>
  <c r="W324" i="2"/>
  <c r="W153" i="2"/>
  <c r="V153" i="2"/>
  <c r="Y285" i="2"/>
  <c r="X285" i="2"/>
  <c r="Y339" i="2"/>
  <c r="X339" i="2"/>
  <c r="X328" i="2"/>
  <c r="Y328" i="2"/>
  <c r="AA33" i="2"/>
  <c r="Z33" i="2"/>
  <c r="AB232" i="2"/>
  <c r="V525" i="2"/>
  <c r="W525" i="2"/>
  <c r="V354" i="2"/>
  <c r="W354" i="2"/>
  <c r="AB77" i="2"/>
  <c r="Y65" i="2"/>
  <c r="X65" i="2"/>
  <c r="V120" i="2"/>
  <c r="W120" i="2"/>
  <c r="W444" i="2"/>
  <c r="V444" i="2"/>
  <c r="X192" i="2"/>
  <c r="Y192" i="2"/>
  <c r="Y254" i="2"/>
  <c r="X254" i="2"/>
  <c r="V106" i="2"/>
  <c r="W106" i="2"/>
  <c r="W320" i="2"/>
  <c r="V320" i="2"/>
  <c r="W58" i="2"/>
  <c r="V58" i="2"/>
  <c r="V98" i="2"/>
  <c r="W98" i="2"/>
  <c r="AA475" i="2"/>
  <c r="AB475" i="2" s="1"/>
  <c r="Z475" i="2"/>
  <c r="AB456" i="2"/>
  <c r="Z271" i="2"/>
  <c r="AA271" i="2"/>
  <c r="W27" i="2"/>
  <c r="V27" i="2"/>
  <c r="Z426" i="2"/>
  <c r="AA426" i="2"/>
  <c r="V88" i="2"/>
  <c r="W88" i="2"/>
  <c r="V145" i="2"/>
  <c r="W145" i="2"/>
  <c r="W534" i="2"/>
  <c r="V534" i="2"/>
  <c r="V542" i="2"/>
  <c r="W542" i="2"/>
  <c r="W109" i="2"/>
  <c r="V109" i="2"/>
  <c r="W464" i="2"/>
  <c r="V464" i="2"/>
  <c r="W550" i="2"/>
  <c r="V550" i="2"/>
  <c r="W496" i="2"/>
  <c r="V496" i="2"/>
  <c r="W511" i="2"/>
  <c r="V511" i="2"/>
  <c r="W68" i="2"/>
  <c r="V68" i="2"/>
  <c r="Y93" i="2"/>
  <c r="X93" i="2"/>
  <c r="X111" i="2"/>
  <c r="Y111" i="2"/>
  <c r="Y404" i="2"/>
  <c r="X404" i="2"/>
  <c r="V229" i="2"/>
  <c r="W229" i="2"/>
  <c r="AA57" i="2"/>
  <c r="Z57" i="2"/>
  <c r="V517" i="2"/>
  <c r="W517" i="2"/>
  <c r="Y419" i="2"/>
  <c r="X419" i="2"/>
  <c r="AB335" i="2"/>
  <c r="W137" i="2"/>
  <c r="V137" i="2"/>
  <c r="V386" i="2"/>
  <c r="W386" i="2"/>
  <c r="W501" i="2"/>
  <c r="V501" i="2"/>
  <c r="W83" i="2"/>
  <c r="V83" i="2"/>
  <c r="V123" i="2"/>
  <c r="W123" i="2"/>
  <c r="X240" i="2"/>
  <c r="Y240" i="2"/>
  <c r="W75" i="2"/>
  <c r="V75" i="2"/>
  <c r="V409" i="2"/>
  <c r="W409" i="2"/>
  <c r="V100" i="2"/>
  <c r="W100" i="2"/>
  <c r="V425" i="2"/>
  <c r="W425" i="2"/>
  <c r="V374" i="2"/>
  <c r="W374" i="2"/>
  <c r="AA180" i="2"/>
  <c r="Z180" i="2"/>
  <c r="V214" i="2"/>
  <c r="W214" i="2"/>
  <c r="V26" i="2"/>
  <c r="W26" i="2"/>
  <c r="W237" i="2"/>
  <c r="V237" i="2"/>
  <c r="W398" i="2"/>
  <c r="V398" i="2"/>
  <c r="X199" i="2"/>
  <c r="Y199" i="2"/>
  <c r="X307" i="2"/>
  <c r="Y307" i="2"/>
  <c r="W228" i="2"/>
  <c r="V228" i="2"/>
  <c r="Z155" i="2"/>
  <c r="AA155" i="2"/>
  <c r="W364" i="2"/>
  <c r="V364" i="2"/>
  <c r="Z117" i="2"/>
  <c r="AA117" i="2"/>
  <c r="W535" i="2"/>
  <c r="V535" i="2"/>
  <c r="V513" i="2"/>
  <c r="W513" i="2"/>
  <c r="X423" i="2"/>
  <c r="Y423" i="2"/>
  <c r="AB69" i="2"/>
  <c r="V538" i="2"/>
  <c r="W538" i="2"/>
  <c r="X246" i="2"/>
  <c r="Y246" i="2"/>
  <c r="W131" i="2"/>
  <c r="V131" i="2"/>
  <c r="AA114" i="2"/>
  <c r="Z114" i="2"/>
  <c r="Y450" i="2"/>
  <c r="X450" i="2"/>
  <c r="Z43" i="2"/>
  <c r="AA43" i="2"/>
  <c r="AB43" i="2" s="1"/>
  <c r="W128" i="2"/>
  <c r="V128" i="2"/>
  <c r="W142" i="2"/>
  <c r="V142" i="2"/>
  <c r="Z299" i="2"/>
  <c r="AA299" i="2"/>
  <c r="Z283" i="2"/>
  <c r="AA283" i="2"/>
  <c r="AB283" i="2" s="1"/>
  <c r="AA455" i="2"/>
  <c r="Z455" i="2"/>
  <c r="Z316" i="2"/>
  <c r="AA316" i="2"/>
  <c r="AA503" i="2"/>
  <c r="Z503" i="2"/>
  <c r="AA470" i="2"/>
  <c r="Z470" i="2"/>
  <c r="AA210" i="2"/>
  <c r="Z210" i="2"/>
  <c r="AA427" i="2"/>
  <c r="Z427" i="2"/>
  <c r="AA217" i="2"/>
  <c r="Z217" i="2"/>
  <c r="Z512" i="2"/>
  <c r="AA512" i="2"/>
  <c r="AB512" i="2" s="1"/>
  <c r="AA208" i="2"/>
  <c r="Z208" i="2"/>
  <c r="AA443" i="2"/>
  <c r="Z443" i="2"/>
  <c r="AA431" i="2"/>
  <c r="Z431" i="2"/>
  <c r="Z371" i="2"/>
  <c r="AA371" i="2"/>
  <c r="Z281" i="2"/>
  <c r="AA281" i="2"/>
  <c r="AA170" i="2"/>
  <c r="Z170" i="2"/>
  <c r="AA522" i="2"/>
  <c r="Z522" i="2"/>
  <c r="AA247" i="2"/>
  <c r="Z247" i="2"/>
  <c r="Z227" i="2"/>
  <c r="AA227" i="2"/>
  <c r="AA194" i="2"/>
  <c r="Z194" i="2"/>
  <c r="AA290" i="2"/>
  <c r="Z290" i="2"/>
  <c r="AA494" i="2"/>
  <c r="Z494" i="2"/>
  <c r="AA424" i="2"/>
  <c r="Z424" i="2"/>
  <c r="AA197" i="2"/>
  <c r="Z197" i="2"/>
  <c r="AB483" i="2"/>
  <c r="AA536" i="2"/>
  <c r="Z536" i="2"/>
  <c r="AB219" i="2"/>
  <c r="AA191" i="2"/>
  <c r="Z191" i="2"/>
  <c r="AA357" i="2"/>
  <c r="Z357" i="2"/>
  <c r="Z255" i="2"/>
  <c r="AA255" i="2"/>
  <c r="Z163" i="2"/>
  <c r="AA163" i="2"/>
  <c r="Z239" i="2"/>
  <c r="AA239" i="2"/>
  <c r="AA259" i="2"/>
  <c r="Z259" i="2"/>
  <c r="Z507" i="2"/>
  <c r="AA507" i="2"/>
  <c r="AA520" i="2"/>
  <c r="Z520" i="2"/>
  <c r="AA279" i="2"/>
  <c r="Z279" i="2"/>
  <c r="AA315" i="2"/>
  <c r="Z315" i="2"/>
  <c r="Z195" i="2"/>
  <c r="AA195" i="2"/>
  <c r="Z236" i="2"/>
  <c r="AA236" i="2"/>
  <c r="Z293" i="2"/>
  <c r="AA293" i="2"/>
  <c r="AA319" i="2"/>
  <c r="Z319" i="2"/>
  <c r="AB515" i="2"/>
  <c r="AA549" i="2"/>
  <c r="Z549" i="2"/>
  <c r="AA287" i="2"/>
  <c r="Z287" i="2"/>
  <c r="AA491" i="2"/>
  <c r="Z491" i="2"/>
  <c r="AB463" i="2"/>
  <c r="Z203" i="2"/>
  <c r="AA203" i="2"/>
  <c r="AA175" i="2"/>
  <c r="Z175" i="2"/>
  <c r="Z341" i="2"/>
  <c r="AA341" i="2"/>
  <c r="Z527" i="2"/>
  <c r="AA527" i="2"/>
  <c r="AB527" i="2" s="1"/>
  <c r="Z363" i="2"/>
  <c r="AA363" i="2"/>
  <c r="AA331" i="2"/>
  <c r="Z331" i="2"/>
  <c r="AA189" i="2"/>
  <c r="Z189" i="2"/>
  <c r="AA383" i="2"/>
  <c r="Z383" i="2"/>
  <c r="AA211" i="2"/>
  <c r="Z211" i="2"/>
  <c r="AB347" i="2"/>
  <c r="AA301" i="2"/>
  <c r="Z301" i="2"/>
  <c r="AA231" i="2"/>
  <c r="Z231" i="2"/>
  <c r="BA313" i="2" l="1"/>
  <c r="AZ525" i="2"/>
  <c r="AY525" i="2"/>
  <c r="AY136" i="2"/>
  <c r="AZ136" i="2"/>
  <c r="BA256" i="2"/>
  <c r="AY401" i="2"/>
  <c r="AZ401" i="2"/>
  <c r="BA401" i="2" s="1"/>
  <c r="AY208" i="2"/>
  <c r="AZ208" i="2"/>
  <c r="BA208" i="2" s="1"/>
  <c r="AY254" i="2"/>
  <c r="AZ254" i="2"/>
  <c r="AZ306" i="2"/>
  <c r="AY306" i="2"/>
  <c r="AY402" i="2"/>
  <c r="AZ402" i="2"/>
  <c r="BA402" i="2" s="1"/>
  <c r="BA134" i="2"/>
  <c r="BA418" i="2"/>
  <c r="AY485" i="2"/>
  <c r="AZ485" i="2"/>
  <c r="BA485" i="2" s="1"/>
  <c r="AY166" i="2"/>
  <c r="AZ166" i="2"/>
  <c r="BA166" i="2" s="1"/>
  <c r="AY556" i="2"/>
  <c r="AZ556" i="2"/>
  <c r="BA368" i="2"/>
  <c r="AY269" i="2"/>
  <c r="AZ269" i="2"/>
  <c r="BA269" i="2" s="1"/>
  <c r="BA274" i="2"/>
  <c r="AY156" i="2"/>
  <c r="AZ156" i="2"/>
  <c r="BA156" i="2" s="1"/>
  <c r="AY242" i="2"/>
  <c r="AZ242" i="2"/>
  <c r="BA242" i="2" s="1"/>
  <c r="BA495" i="2"/>
  <c r="AZ247" i="2"/>
  <c r="AY247" i="2"/>
  <c r="AY438" i="2"/>
  <c r="AZ438" i="2"/>
  <c r="BA216" i="2"/>
  <c r="BA432" i="2"/>
  <c r="BA213" i="2"/>
  <c r="BA567" i="2"/>
  <c r="BA566" i="2"/>
  <c r="AY429" i="2"/>
  <c r="AZ429" i="2"/>
  <c r="BA429" i="2" s="1"/>
  <c r="AY469" i="2"/>
  <c r="AZ469" i="2"/>
  <c r="BA469" i="2" s="1"/>
  <c r="AY406" i="2"/>
  <c r="AZ406" i="2"/>
  <c r="BA395" i="2"/>
  <c r="AY42" i="2"/>
  <c r="AZ42" i="2"/>
  <c r="BA42" i="2" s="1"/>
  <c r="AY542" i="2"/>
  <c r="AZ542" i="2"/>
  <c r="BA314" i="2"/>
  <c r="AY449" i="2"/>
  <c r="AZ449" i="2"/>
  <c r="BA449" i="2" s="1"/>
  <c r="AZ387" i="2"/>
  <c r="AY387" i="2"/>
  <c r="BA278" i="2"/>
  <c r="AZ74" i="2"/>
  <c r="BA74" i="2" s="1"/>
  <c r="AY74" i="2"/>
  <c r="AZ288" i="2"/>
  <c r="AY288" i="2"/>
  <c r="BA301" i="2"/>
  <c r="BA211" i="2"/>
  <c r="BA92" i="2"/>
  <c r="AY560" i="2"/>
  <c r="AZ560" i="2"/>
  <c r="BA560" i="2" s="1"/>
  <c r="BA361" i="2"/>
  <c r="AY57" i="2"/>
  <c r="AZ57" i="2"/>
  <c r="BA57" i="2" s="1"/>
  <c r="AZ101" i="2"/>
  <c r="BA101" i="2" s="1"/>
  <c r="AY101" i="2"/>
  <c r="AY534" i="2"/>
  <c r="AZ534" i="2"/>
  <c r="BA534" i="2" s="1"/>
  <c r="AY524" i="2"/>
  <c r="AZ524" i="2"/>
  <c r="AY411" i="2"/>
  <c r="AZ411" i="2"/>
  <c r="AY322" i="2"/>
  <c r="AZ322" i="2"/>
  <c r="BA570" i="2"/>
  <c r="AY104" i="2"/>
  <c r="AZ104" i="2"/>
  <c r="AZ150" i="2"/>
  <c r="AY150" i="2"/>
  <c r="AY445" i="2"/>
  <c r="AZ445" i="2"/>
  <c r="BA445" i="2" s="1"/>
  <c r="AY370" i="2"/>
  <c r="AZ370" i="2"/>
  <c r="BA370" i="2" s="1"/>
  <c r="BA457" i="2"/>
  <c r="BA508" i="2"/>
  <c r="AY132" i="2"/>
  <c r="AZ132" i="2"/>
  <c r="BA132" i="2" s="1"/>
  <c r="BA196" i="2"/>
  <c r="AY513" i="2"/>
  <c r="AZ513" i="2"/>
  <c r="AZ504" i="2"/>
  <c r="AY504" i="2"/>
  <c r="BA354" i="2"/>
  <c r="AZ569" i="2"/>
  <c r="AY569" i="2"/>
  <c r="AY141" i="2"/>
  <c r="AZ141" i="2"/>
  <c r="BA141" i="2" s="1"/>
  <c r="AY501" i="2"/>
  <c r="AZ501" i="2"/>
  <c r="BA501" i="2" s="1"/>
  <c r="AZ218" i="2"/>
  <c r="BA218" i="2" s="1"/>
  <c r="AY218" i="2"/>
  <c r="AZ413" i="2"/>
  <c r="AY413" i="2"/>
  <c r="AZ311" i="2"/>
  <c r="AY311" i="2"/>
  <c r="AY482" i="2"/>
  <c r="AZ482" i="2"/>
  <c r="BA482" i="2" s="1"/>
  <c r="AZ60" i="2"/>
  <c r="AY60" i="2"/>
  <c r="AZ553" i="2"/>
  <c r="AY553" i="2"/>
  <c r="AY371" i="2"/>
  <c r="AZ371" i="2"/>
  <c r="AY414" i="2"/>
  <c r="AZ414" i="2"/>
  <c r="AY327" i="2"/>
  <c r="AZ327" i="2"/>
  <c r="BA327" i="2" s="1"/>
  <c r="AZ115" i="2"/>
  <c r="AY115" i="2"/>
  <c r="AZ44" i="2"/>
  <c r="AY44" i="2"/>
  <c r="AZ94" i="2"/>
  <c r="AY94" i="2"/>
  <c r="AZ144" i="2"/>
  <c r="BA144" i="2" s="1"/>
  <c r="AY144" i="2"/>
  <c r="BA422" i="2"/>
  <c r="BA539" i="2"/>
  <c r="AZ147" i="2"/>
  <c r="AY147" i="2"/>
  <c r="AY238" i="2"/>
  <c r="AZ238" i="2"/>
  <c r="BA238" i="2" s="1"/>
  <c r="BA345" i="2"/>
  <c r="AY279" i="2"/>
  <c r="AZ279" i="2"/>
  <c r="AY67" i="2"/>
  <c r="AZ67" i="2"/>
  <c r="BA67" i="2" s="1"/>
  <c r="BA154" i="2"/>
  <c r="BA343" i="2"/>
  <c r="BA220" i="2"/>
  <c r="BA93" i="2"/>
  <c r="BA206" i="2"/>
  <c r="AY304" i="2"/>
  <c r="AZ304" i="2"/>
  <c r="BA304" i="2" s="1"/>
  <c r="BA173" i="2"/>
  <c r="AY48" i="2"/>
  <c r="AZ48" i="2"/>
  <c r="BA297" i="2"/>
  <c r="BA110" i="2"/>
  <c r="AY237" i="2"/>
  <c r="AZ237" i="2"/>
  <c r="BA443" i="2"/>
  <c r="BA248" i="2"/>
  <c r="BA98" i="2"/>
  <c r="AY426" i="2"/>
  <c r="AZ426" i="2"/>
  <c r="BA426" i="2" s="1"/>
  <c r="AY315" i="2"/>
  <c r="AZ315" i="2"/>
  <c r="BA315" i="2" s="1"/>
  <c r="BA65" i="2"/>
  <c r="AZ335" i="2"/>
  <c r="AY335" i="2"/>
  <c r="AZ448" i="2"/>
  <c r="BA448" i="2" s="1"/>
  <c r="AY448" i="2"/>
  <c r="BA280" i="2"/>
  <c r="AZ66" i="2"/>
  <c r="AY66" i="2"/>
  <c r="AY550" i="2"/>
  <c r="AZ550" i="2"/>
  <c r="BA550" i="2" s="1"/>
  <c r="BA378" i="2"/>
  <c r="BA325" i="2"/>
  <c r="BA330" i="2"/>
  <c r="AY131" i="2"/>
  <c r="AZ131" i="2"/>
  <c r="BA131" i="2" s="1"/>
  <c r="AZ359" i="2"/>
  <c r="BA359" i="2" s="1"/>
  <c r="AY359" i="2"/>
  <c r="AY382" i="2"/>
  <c r="AZ382" i="2"/>
  <c r="BA382" i="2" s="1"/>
  <c r="AY532" i="2"/>
  <c r="AZ532" i="2"/>
  <c r="AZ88" i="2"/>
  <c r="BA88" i="2" s="1"/>
  <c r="AY88" i="2"/>
  <c r="AY479" i="2"/>
  <c r="AZ479" i="2"/>
  <c r="AY433" i="2"/>
  <c r="AZ433" i="2"/>
  <c r="BA433" i="2" s="1"/>
  <c r="AZ107" i="2"/>
  <c r="BA107" i="2" s="1"/>
  <c r="AY107" i="2"/>
  <c r="AY557" i="2"/>
  <c r="AZ557" i="2"/>
  <c r="BA557" i="2" s="1"/>
  <c r="BA472" i="2"/>
  <c r="BA543" i="2"/>
  <c r="BA191" i="2"/>
  <c r="BA434" i="2"/>
  <c r="AY425" i="2"/>
  <c r="AZ425" i="2"/>
  <c r="BA140" i="2"/>
  <c r="AY189" i="2"/>
  <c r="AZ189" i="2"/>
  <c r="BA549" i="2"/>
  <c r="AY122" i="2"/>
  <c r="AZ122" i="2"/>
  <c r="BA122" i="2" s="1"/>
  <c r="AY160" i="2"/>
  <c r="AZ160" i="2"/>
  <c r="BA337" i="2"/>
  <c r="AY484" i="2"/>
  <c r="AZ484" i="2"/>
  <c r="BA484" i="2" s="1"/>
  <c r="AY396" i="2"/>
  <c r="AZ396" i="2"/>
  <c r="BA396" i="2" s="1"/>
  <c r="BA358" i="2"/>
  <c r="AY164" i="2"/>
  <c r="AZ164" i="2"/>
  <c r="BA554" i="2"/>
  <c r="AZ404" i="2"/>
  <c r="AY404" i="2"/>
  <c r="BA200" i="2"/>
  <c r="BA249" i="2"/>
  <c r="BA34" i="2"/>
  <c r="AY392" i="2"/>
  <c r="AZ392" i="2"/>
  <c r="AY293" i="2"/>
  <c r="AZ293" i="2"/>
  <c r="BA293" i="2" s="1"/>
  <c r="BA353" i="2"/>
  <c r="AY321" i="2"/>
  <c r="AZ321" i="2"/>
  <c r="AY520" i="2"/>
  <c r="AZ520" i="2"/>
  <c r="BA520" i="2" s="1"/>
  <c r="AZ528" i="2"/>
  <c r="AY528" i="2"/>
  <c r="AZ568" i="2"/>
  <c r="AY568" i="2"/>
  <c r="BA232" i="2"/>
  <c r="AZ309" i="2"/>
  <c r="AY309" i="2"/>
  <c r="AY400" i="2"/>
  <c r="AZ400" i="2"/>
  <c r="AZ227" i="2"/>
  <c r="AY227" i="2"/>
  <c r="BA86" i="2"/>
  <c r="AZ159" i="2"/>
  <c r="AY159" i="2"/>
  <c r="AY459" i="2"/>
  <c r="AZ459" i="2"/>
  <c r="BA459" i="2" s="1"/>
  <c r="AZ193" i="2"/>
  <c r="AY193" i="2"/>
  <c r="AY201" i="2"/>
  <c r="AZ201" i="2"/>
  <c r="AZ36" i="2"/>
  <c r="BA36" i="2" s="1"/>
  <c r="AY36" i="2"/>
  <c r="AZ85" i="2"/>
  <c r="AY85" i="2"/>
  <c r="AY55" i="2"/>
  <c r="AZ55" i="2"/>
  <c r="BA55" i="2" s="1"/>
  <c r="AY473" i="2"/>
  <c r="AZ473" i="2"/>
  <c r="BA473" i="2" s="1"/>
  <c r="AZ165" i="2"/>
  <c r="AY165" i="2"/>
  <c r="AY375" i="2"/>
  <c r="AZ375" i="2"/>
  <c r="AY236" i="2"/>
  <c r="AZ236" i="2"/>
  <c r="AZ118" i="2"/>
  <c r="AY118" i="2"/>
  <c r="AZ178" i="2"/>
  <c r="AY178" i="2"/>
  <c r="AY111" i="2"/>
  <c r="AZ111" i="2"/>
  <c r="BA111" i="2" s="1"/>
  <c r="AY369" i="2"/>
  <c r="AZ369" i="2"/>
  <c r="BA369" i="2" s="1"/>
  <c r="AY177" i="2"/>
  <c r="AZ177" i="2"/>
  <c r="AY175" i="2"/>
  <c r="AZ175" i="2"/>
  <c r="AZ151" i="2"/>
  <c r="AY151" i="2"/>
  <c r="AY124" i="2"/>
  <c r="AZ124" i="2"/>
  <c r="BA124" i="2" s="1"/>
  <c r="AY365" i="2"/>
  <c r="AZ365" i="2"/>
  <c r="BA365" i="2" s="1"/>
  <c r="AY339" i="2"/>
  <c r="AZ339" i="2"/>
  <c r="BA339" i="2" s="1"/>
  <c r="AY455" i="2"/>
  <c r="AZ455" i="2"/>
  <c r="AY183" i="2"/>
  <c r="AZ183" i="2"/>
  <c r="AZ163" i="2"/>
  <c r="AY163" i="2"/>
  <c r="AY423" i="2"/>
  <c r="AZ423" i="2"/>
  <c r="BA423" i="2" s="1"/>
  <c r="AZ300" i="2"/>
  <c r="AY300" i="2"/>
  <c r="AY346" i="2"/>
  <c r="AZ346" i="2"/>
  <c r="BA346" i="2" s="1"/>
  <c r="AY292" i="2"/>
  <c r="AZ292" i="2"/>
  <c r="BA507" i="2"/>
  <c r="AY190" i="2"/>
  <c r="AZ190" i="2"/>
  <c r="BA190" i="2" s="1"/>
  <c r="AY171" i="2"/>
  <c r="AZ171" i="2"/>
  <c r="AY497" i="2"/>
  <c r="AZ497" i="2"/>
  <c r="AY234" i="2"/>
  <c r="AZ234" i="2"/>
  <c r="AY71" i="2"/>
  <c r="AZ71" i="2"/>
  <c r="BA71" i="2" s="1"/>
  <c r="AY47" i="2"/>
  <c r="AZ47" i="2"/>
  <c r="AZ465" i="2"/>
  <c r="AY465" i="2"/>
  <c r="AY257" i="2"/>
  <c r="AZ257" i="2"/>
  <c r="BA391" i="2"/>
  <c r="BA394" i="2"/>
  <c r="AY75" i="2"/>
  <c r="AZ75" i="2"/>
  <c r="BA364" i="2"/>
  <c r="AY290" i="2"/>
  <c r="AZ290" i="2"/>
  <c r="AY112" i="2"/>
  <c r="AZ112" i="2"/>
  <c r="AY323" i="2"/>
  <c r="AZ323" i="2"/>
  <c r="BA323" i="2" s="1"/>
  <c r="AY35" i="2"/>
  <c r="AZ35" i="2"/>
  <c r="BA35" i="2" s="1"/>
  <c r="BA516" i="2"/>
  <c r="BA285" i="2"/>
  <c r="AZ268" i="2"/>
  <c r="AY268" i="2"/>
  <c r="BA424" i="2"/>
  <c r="BA366" i="2"/>
  <c r="AY522" i="2"/>
  <c r="AZ522" i="2"/>
  <c r="BA152" i="2"/>
  <c r="AZ342" i="2"/>
  <c r="BA342" i="2" s="1"/>
  <c r="AY342" i="2"/>
  <c r="BA561" i="2"/>
  <c r="AY281" i="2"/>
  <c r="AZ281" i="2"/>
  <c r="BA281" i="2" s="1"/>
  <c r="AY181" i="2"/>
  <c r="AZ181" i="2"/>
  <c r="BA181" i="2" s="1"/>
  <c r="AZ347" i="2"/>
  <c r="BA347" i="2" s="1"/>
  <c r="AY347" i="2"/>
  <c r="BA244" i="2"/>
  <c r="BA356" i="2"/>
  <c r="BA263" i="2"/>
  <c r="AY363" i="2"/>
  <c r="AZ363" i="2"/>
  <c r="BA149" i="2"/>
  <c r="BA332" i="2"/>
  <c r="BA450" i="2"/>
  <c r="BA162" i="2"/>
  <c r="BA128" i="2"/>
  <c r="BA466" i="2"/>
  <c r="AZ142" i="2"/>
  <c r="BA142" i="2" s="1"/>
  <c r="AY142" i="2"/>
  <c r="BA176" i="2"/>
  <c r="BA490" i="2"/>
  <c r="BA531" i="2"/>
  <c r="AY224" i="2"/>
  <c r="AZ224" i="2"/>
  <c r="BA224" i="2" s="1"/>
  <c r="AZ221" i="2"/>
  <c r="AY221" i="2"/>
  <c r="BA212" i="2"/>
  <c r="BA393" i="2"/>
  <c r="AZ384" i="2"/>
  <c r="BA384" i="2" s="1"/>
  <c r="AY384" i="2"/>
  <c r="BA403" i="2"/>
  <c r="BA334" i="2"/>
  <c r="BA367" i="2"/>
  <c r="AY120" i="2"/>
  <c r="AZ120" i="2"/>
  <c r="AY302" i="2"/>
  <c r="AZ302" i="2"/>
  <c r="AZ480" i="2"/>
  <c r="BA480" i="2" s="1"/>
  <c r="AY480" i="2"/>
  <c r="AY509" i="2"/>
  <c r="AZ509" i="2"/>
  <c r="BA509" i="2" s="1"/>
  <c r="BA25" i="2"/>
  <c r="AB323" i="2"/>
  <c r="AB104" i="2"/>
  <c r="AB165" i="2"/>
  <c r="AB471" i="2"/>
  <c r="AB34" i="2"/>
  <c r="AB125" i="2"/>
  <c r="AB454" i="2"/>
  <c r="AB298" i="2"/>
  <c r="AB491" i="2"/>
  <c r="AB239" i="2"/>
  <c r="AB301" i="2"/>
  <c r="AB336" i="2"/>
  <c r="AA246" i="2"/>
  <c r="Z246" i="2"/>
  <c r="Y398" i="2"/>
  <c r="X398" i="2"/>
  <c r="X83" i="2"/>
  <c r="Y83" i="2"/>
  <c r="Z254" i="2"/>
  <c r="AA254" i="2"/>
  <c r="AB254" i="2" s="1"/>
  <c r="X525" i="2"/>
  <c r="Y525" i="2"/>
  <c r="X153" i="2"/>
  <c r="Y153" i="2"/>
  <c r="Y365" i="2"/>
  <c r="X365" i="2"/>
  <c r="Z326" i="2"/>
  <c r="AA326" i="2"/>
  <c r="AB326" i="2" s="1"/>
  <c r="Y132" i="2"/>
  <c r="X132" i="2"/>
  <c r="Y476" i="2"/>
  <c r="X476" i="2"/>
  <c r="Y537" i="2"/>
  <c r="X537" i="2"/>
  <c r="X91" i="2"/>
  <c r="Y91" i="2"/>
  <c r="X256" i="2"/>
  <c r="Y256" i="2"/>
  <c r="Z215" i="2"/>
  <c r="AA215" i="2"/>
  <c r="AB215" i="2" s="1"/>
  <c r="Y242" i="2"/>
  <c r="X242" i="2"/>
  <c r="Z241" i="2"/>
  <c r="AA241" i="2"/>
  <c r="AB241" i="2" s="1"/>
  <c r="X533" i="2"/>
  <c r="Y533" i="2"/>
  <c r="AA297" i="2"/>
  <c r="Z297" i="2"/>
  <c r="AA282" i="2"/>
  <c r="Z282" i="2"/>
  <c r="Y28" i="2"/>
  <c r="X28" i="2"/>
  <c r="X143" i="2"/>
  <c r="Y143" i="2"/>
  <c r="Y332" i="2"/>
  <c r="X332" i="2"/>
  <c r="Y528" i="2"/>
  <c r="X528" i="2"/>
  <c r="X292" i="2"/>
  <c r="Y292" i="2"/>
  <c r="Z468" i="2"/>
  <c r="AA468" i="2"/>
  <c r="AB468" i="2" s="1"/>
  <c r="X345" i="2"/>
  <c r="Y345" i="2"/>
  <c r="Y226" i="2"/>
  <c r="X226" i="2"/>
  <c r="X133" i="2"/>
  <c r="Y133" i="2"/>
  <c r="AA190" i="2"/>
  <c r="Z190" i="2"/>
  <c r="X489" i="2"/>
  <c r="Y489" i="2"/>
  <c r="AB367" i="2"/>
  <c r="X142" i="2"/>
  <c r="Y142" i="2"/>
  <c r="X100" i="2"/>
  <c r="Y100" i="2"/>
  <c r="AB57" i="2"/>
  <c r="Y511" i="2"/>
  <c r="X511" i="2"/>
  <c r="X534" i="2"/>
  <c r="Y534" i="2"/>
  <c r="Z192" i="2"/>
  <c r="AA192" i="2"/>
  <c r="Y324" i="2"/>
  <c r="X324" i="2"/>
  <c r="Y168" i="2"/>
  <c r="X168" i="2"/>
  <c r="Z420" i="2"/>
  <c r="AA420" i="2"/>
  <c r="AA461" i="2"/>
  <c r="Z461" i="2"/>
  <c r="AA144" i="2"/>
  <c r="Z144" i="2"/>
  <c r="Y46" i="2"/>
  <c r="X46" i="2"/>
  <c r="Z353" i="2"/>
  <c r="AA353" i="2"/>
  <c r="AB353" i="2" s="1"/>
  <c r="X221" i="2"/>
  <c r="Y221" i="2"/>
  <c r="Y107" i="2"/>
  <c r="X107" i="2"/>
  <c r="Y156" i="2"/>
  <c r="X156" i="2"/>
  <c r="X265" i="2"/>
  <c r="Y265" i="2"/>
  <c r="Y139" i="2"/>
  <c r="X139" i="2"/>
  <c r="Y510" i="2"/>
  <c r="X510" i="2"/>
  <c r="X263" i="2"/>
  <c r="Y263" i="2"/>
  <c r="X296" i="2"/>
  <c r="Y296" i="2"/>
  <c r="AA70" i="2"/>
  <c r="Z70" i="2"/>
  <c r="Y84" i="2"/>
  <c r="X84" i="2"/>
  <c r="X401" i="2"/>
  <c r="Y401" i="2"/>
  <c r="Y73" i="2"/>
  <c r="X73" i="2"/>
  <c r="Y406" i="2"/>
  <c r="X406" i="2"/>
  <c r="Y309" i="2"/>
  <c r="X309" i="2"/>
  <c r="Y541" i="2"/>
  <c r="X541" i="2"/>
  <c r="AA67" i="2"/>
  <c r="Z67" i="2"/>
  <c r="Z358" i="2"/>
  <c r="AA358" i="2"/>
  <c r="X51" i="2"/>
  <c r="Y51" i="2"/>
  <c r="Y458" i="2"/>
  <c r="X458" i="2"/>
  <c r="X212" i="2"/>
  <c r="Y212" i="2"/>
  <c r="Z124" i="2"/>
  <c r="AA124" i="2"/>
  <c r="AB124" i="2" s="1"/>
  <c r="Z110" i="2"/>
  <c r="AA110" i="2"/>
  <c r="AB110" i="2" s="1"/>
  <c r="Y216" i="2"/>
  <c r="X216" i="2"/>
  <c r="AA173" i="2"/>
  <c r="Z173" i="2"/>
  <c r="X146" i="2"/>
  <c r="Y146" i="2"/>
  <c r="X538" i="2"/>
  <c r="Y538" i="2"/>
  <c r="X364" i="2"/>
  <c r="Y364" i="2"/>
  <c r="Y237" i="2"/>
  <c r="X237" i="2"/>
  <c r="X501" i="2"/>
  <c r="Y501" i="2"/>
  <c r="X229" i="2"/>
  <c r="Y229" i="2"/>
  <c r="Y145" i="2"/>
  <c r="X145" i="2"/>
  <c r="X39" i="2"/>
  <c r="Y39" i="2"/>
  <c r="X135" i="2"/>
  <c r="Y135" i="2"/>
  <c r="Y321" i="2"/>
  <c r="X321" i="2"/>
  <c r="Z280" i="2"/>
  <c r="AA280" i="2"/>
  <c r="Y82" i="2"/>
  <c r="X82" i="2"/>
  <c r="AA235" i="2"/>
  <c r="Z235" i="2"/>
  <c r="Y532" i="2"/>
  <c r="X532" i="2"/>
  <c r="Y268" i="2"/>
  <c r="X268" i="2"/>
  <c r="Z164" i="2"/>
  <c r="AA164" i="2"/>
  <c r="AB164" i="2" s="1"/>
  <c r="AA352" i="2"/>
  <c r="Z352" i="2"/>
  <c r="AA159" i="2"/>
  <c r="Z159" i="2"/>
  <c r="AA152" i="2"/>
  <c r="Z152" i="2"/>
  <c r="AB437" i="2"/>
  <c r="Y317" i="2"/>
  <c r="X317" i="2"/>
  <c r="X289" i="2"/>
  <c r="Y289" i="2"/>
  <c r="Z447" i="2"/>
  <c r="AA447" i="2"/>
  <c r="X505" i="2"/>
  <c r="Y505" i="2"/>
  <c r="Z376" i="2"/>
  <c r="AA376" i="2"/>
  <c r="AA267" i="2"/>
  <c r="Z267" i="2"/>
  <c r="Y118" i="2"/>
  <c r="X118" i="2"/>
  <c r="AA546" i="2"/>
  <c r="AB546" i="2" s="1"/>
  <c r="Z546" i="2"/>
  <c r="Y262" i="2"/>
  <c r="X262" i="2"/>
  <c r="X269" i="2"/>
  <c r="Y269" i="2"/>
  <c r="Y102" i="2"/>
  <c r="X102" i="2"/>
  <c r="AB71" i="2"/>
  <c r="Y222" i="2"/>
  <c r="X222" i="2"/>
  <c r="Y305" i="2"/>
  <c r="X305" i="2"/>
  <c r="Y157" i="2"/>
  <c r="X157" i="2"/>
  <c r="Y128" i="2"/>
  <c r="X128" i="2"/>
  <c r="AB155" i="2"/>
  <c r="X26" i="2"/>
  <c r="Y26" i="2"/>
  <c r="Y409" i="2"/>
  <c r="X409" i="2"/>
  <c r="X386" i="2"/>
  <c r="Y386" i="2"/>
  <c r="Y496" i="2"/>
  <c r="X496" i="2"/>
  <c r="Y98" i="2"/>
  <c r="X98" i="2"/>
  <c r="Y416" i="2"/>
  <c r="X416" i="2"/>
  <c r="X333" i="2"/>
  <c r="Y333" i="2"/>
  <c r="X178" i="2"/>
  <c r="Y178" i="2"/>
  <c r="X430" i="2"/>
  <c r="Y430" i="2"/>
  <c r="X557" i="2"/>
  <c r="Y557" i="2"/>
  <c r="X543" i="2"/>
  <c r="Y543" i="2"/>
  <c r="Y204" i="2"/>
  <c r="X204" i="2"/>
  <c r="AA167" i="2"/>
  <c r="Z167" i="2"/>
  <c r="X306" i="2"/>
  <c r="Y306" i="2"/>
  <c r="AB558" i="2"/>
  <c r="Y361" i="2"/>
  <c r="X361" i="2"/>
  <c r="Z274" i="2"/>
  <c r="AA274" i="2"/>
  <c r="AB274" i="2" s="1"/>
  <c r="AA480" i="2"/>
  <c r="Z480" i="2"/>
  <c r="X516" i="2"/>
  <c r="Y516" i="2"/>
  <c r="Y188" i="2"/>
  <c r="X188" i="2"/>
  <c r="Y504" i="2"/>
  <c r="X504" i="2"/>
  <c r="X172" i="2"/>
  <c r="Y172" i="2"/>
  <c r="Z196" i="2"/>
  <c r="AA196" i="2"/>
  <c r="AB196" i="2" s="1"/>
  <c r="AA340" i="2"/>
  <c r="Z340" i="2"/>
  <c r="Y349" i="2"/>
  <c r="X349" i="2"/>
  <c r="Y539" i="2"/>
  <c r="X539" i="2"/>
  <c r="Y392" i="2"/>
  <c r="X392" i="2"/>
  <c r="X312" i="2"/>
  <c r="Y312" i="2"/>
  <c r="Z171" i="2"/>
  <c r="AA171" i="2"/>
  <c r="AB171" i="2" s="1"/>
  <c r="X50" i="2"/>
  <c r="Y50" i="2"/>
  <c r="Y493" i="2"/>
  <c r="X493" i="2"/>
  <c r="X162" i="2"/>
  <c r="Y162" i="2"/>
  <c r="AA351" i="2"/>
  <c r="Z351" i="2"/>
  <c r="X88" i="2"/>
  <c r="Y88" i="2"/>
  <c r="Y444" i="2"/>
  <c r="X444" i="2"/>
  <c r="AB33" i="2"/>
  <c r="Z313" i="2"/>
  <c r="AA313" i="2"/>
  <c r="Y94" i="2"/>
  <c r="X94" i="2"/>
  <c r="X432" i="2"/>
  <c r="Y432" i="2"/>
  <c r="AA200" i="2"/>
  <c r="Z200" i="2"/>
  <c r="Y438" i="2"/>
  <c r="X438" i="2"/>
  <c r="X497" i="2"/>
  <c r="Y497" i="2"/>
  <c r="Y488" i="2"/>
  <c r="X488" i="2"/>
  <c r="X417" i="2"/>
  <c r="Y417" i="2"/>
  <c r="X113" i="2"/>
  <c r="Y113" i="2"/>
  <c r="Y362" i="2"/>
  <c r="X362" i="2"/>
  <c r="Y64" i="2"/>
  <c r="X64" i="2"/>
  <c r="Z251" i="2"/>
  <c r="AA251" i="2"/>
  <c r="Z484" i="2"/>
  <c r="AA484" i="2"/>
  <c r="AA518" i="2"/>
  <c r="Z518" i="2"/>
  <c r="Y486" i="2"/>
  <c r="X486" i="2"/>
  <c r="AA149" i="2"/>
  <c r="Z149" i="2"/>
  <c r="Z355" i="2"/>
  <c r="AA355" i="2"/>
  <c r="Y300" i="2"/>
  <c r="X300" i="2"/>
  <c r="Y436" i="2"/>
  <c r="X436" i="2"/>
  <c r="Y552" i="2"/>
  <c r="X552" i="2"/>
  <c r="Z78" i="2"/>
  <c r="AA78" i="2"/>
  <c r="X402" i="2"/>
  <c r="Y402" i="2"/>
  <c r="AA129" i="2"/>
  <c r="Z129" i="2"/>
  <c r="Y449" i="2"/>
  <c r="X449" i="2"/>
  <c r="Y378" i="2"/>
  <c r="X378" i="2"/>
  <c r="X445" i="2"/>
  <c r="Y445" i="2"/>
  <c r="AB210" i="2"/>
  <c r="Z423" i="2"/>
  <c r="AA423" i="2"/>
  <c r="Y214" i="2"/>
  <c r="X214" i="2"/>
  <c r="Z404" i="2"/>
  <c r="AA404" i="2"/>
  <c r="AB404" i="2" s="1"/>
  <c r="Y550" i="2"/>
  <c r="X550" i="2"/>
  <c r="Y120" i="2"/>
  <c r="X120" i="2"/>
  <c r="Z328" i="2"/>
  <c r="AA328" i="2"/>
  <c r="AB328" i="2" s="1"/>
  <c r="X121" i="2"/>
  <c r="Y121" i="2"/>
  <c r="Y277" i="2"/>
  <c r="X277" i="2"/>
  <c r="X218" i="2"/>
  <c r="Y218" i="2"/>
  <c r="Z116" i="2"/>
  <c r="AA116" i="2"/>
  <c r="Y422" i="2"/>
  <c r="X422" i="2"/>
  <c r="Y291" i="2"/>
  <c r="X291" i="2"/>
  <c r="Y330" i="2"/>
  <c r="X330" i="2"/>
  <c r="X258" i="2"/>
  <c r="Y258" i="2"/>
  <c r="Y249" i="2"/>
  <c r="X249" i="2"/>
  <c r="X434" i="2"/>
  <c r="Y434" i="2"/>
  <c r="AA275" i="2"/>
  <c r="Z275" i="2"/>
  <c r="AB487" i="2"/>
  <c r="X410" i="2"/>
  <c r="Y410" i="2"/>
  <c r="Y294" i="2"/>
  <c r="X294" i="2"/>
  <c r="Z245" i="2"/>
  <c r="AA245" i="2"/>
  <c r="AA36" i="2"/>
  <c r="Z36" i="2"/>
  <c r="X238" i="2"/>
  <c r="Y238" i="2"/>
  <c r="X530" i="2"/>
  <c r="Y530" i="2"/>
  <c r="Y521" i="2"/>
  <c r="X521" i="2"/>
  <c r="X302" i="2"/>
  <c r="Y302" i="2"/>
  <c r="Z545" i="2"/>
  <c r="AA545" i="2"/>
  <c r="Y85" i="2"/>
  <c r="X85" i="2"/>
  <c r="Y169" i="2"/>
  <c r="X169" i="2"/>
  <c r="X524" i="2"/>
  <c r="Y524" i="2"/>
  <c r="Y288" i="2"/>
  <c r="X288" i="2"/>
  <c r="X154" i="2"/>
  <c r="Y154" i="2"/>
  <c r="AA303" i="2"/>
  <c r="Z303" i="2"/>
  <c r="Z119" i="2"/>
  <c r="AA119" i="2"/>
  <c r="Z457" i="2"/>
  <c r="AA457" i="2"/>
  <c r="AA519" i="2"/>
  <c r="Z519" i="2"/>
  <c r="Z375" i="2"/>
  <c r="AA375" i="2"/>
  <c r="Y342" i="2"/>
  <c r="X342" i="2"/>
  <c r="AB80" i="2"/>
  <c r="Z108" i="2"/>
  <c r="AA108" i="2"/>
  <c r="AB108" i="2" s="1"/>
  <c r="X310" i="2"/>
  <c r="Y310" i="2"/>
  <c r="X228" i="2"/>
  <c r="Y228" i="2"/>
  <c r="X75" i="2"/>
  <c r="Y75" i="2"/>
  <c r="Y137" i="2"/>
  <c r="X137" i="2"/>
  <c r="AA111" i="2"/>
  <c r="Z111" i="2"/>
  <c r="AB426" i="2"/>
  <c r="X58" i="2"/>
  <c r="Y58" i="2"/>
  <c r="Y481" i="2"/>
  <c r="X481" i="2"/>
  <c r="AB76" i="2"/>
  <c r="AA53" i="2"/>
  <c r="Z53" i="2"/>
  <c r="X490" i="2"/>
  <c r="Y490" i="2"/>
  <c r="Y273" i="2"/>
  <c r="X273" i="2"/>
  <c r="AB122" i="2"/>
  <c r="AB74" i="2"/>
  <c r="X29" i="2"/>
  <c r="Y29" i="2"/>
  <c r="Y492" i="2"/>
  <c r="X492" i="2"/>
  <c r="Y337" i="2"/>
  <c r="X337" i="2"/>
  <c r="Y186" i="2"/>
  <c r="X186" i="2"/>
  <c r="AA391" i="2"/>
  <c r="Z391" i="2"/>
  <c r="Y92" i="2"/>
  <c r="X92" i="2"/>
  <c r="Y366" i="2"/>
  <c r="X366" i="2"/>
  <c r="AB396" i="2"/>
  <c r="AA531" i="2"/>
  <c r="Z531" i="2"/>
  <c r="Y224" i="2"/>
  <c r="X224" i="2"/>
  <c r="X478" i="2"/>
  <c r="Y478" i="2"/>
  <c r="Y166" i="2"/>
  <c r="X166" i="2"/>
  <c r="Y448" i="2"/>
  <c r="X448" i="2"/>
  <c r="Y31" i="2"/>
  <c r="X31" i="2"/>
  <c r="Y127" i="2"/>
  <c r="X127" i="2"/>
  <c r="AB360" i="2"/>
  <c r="X174" i="2"/>
  <c r="Y174" i="2"/>
  <c r="Y182" i="2"/>
  <c r="X182" i="2"/>
  <c r="X35" i="2"/>
  <c r="Y35" i="2"/>
  <c r="AA54" i="2"/>
  <c r="Z54" i="2"/>
  <c r="Y97" i="2"/>
  <c r="X97" i="2"/>
  <c r="AB315" i="2"/>
  <c r="AB247" i="2"/>
  <c r="AA450" i="2"/>
  <c r="Z450" i="2"/>
  <c r="Y513" i="2"/>
  <c r="X513" i="2"/>
  <c r="Z307" i="2"/>
  <c r="AA307" i="2"/>
  <c r="AB307" i="2" s="1"/>
  <c r="Z240" i="2"/>
  <c r="AA240" i="2"/>
  <c r="Y464" i="2"/>
  <c r="X464" i="2"/>
  <c r="Y202" i="2"/>
  <c r="X202" i="2"/>
  <c r="Y412" i="2"/>
  <c r="X412" i="2"/>
  <c r="Y442" i="2"/>
  <c r="X442" i="2"/>
  <c r="X272" i="2"/>
  <c r="Y272" i="2"/>
  <c r="X514" i="2"/>
  <c r="Y514" i="2"/>
  <c r="Y384" i="2"/>
  <c r="X384" i="2"/>
  <c r="Y148" i="2"/>
  <c r="X148" i="2"/>
  <c r="X284" i="2"/>
  <c r="Y284" i="2"/>
  <c r="X52" i="2"/>
  <c r="Y52" i="2"/>
  <c r="X59" i="2"/>
  <c r="Y59" i="2"/>
  <c r="X529" i="2"/>
  <c r="Y529" i="2"/>
  <c r="AA547" i="2"/>
  <c r="Z547" i="2"/>
  <c r="Y314" i="2"/>
  <c r="X314" i="2"/>
  <c r="Z348" i="2"/>
  <c r="AA348" i="2"/>
  <c r="Y555" i="2"/>
  <c r="X555" i="2"/>
  <c r="AA327" i="2"/>
  <c r="Z327" i="2"/>
  <c r="X460" i="2"/>
  <c r="Y460" i="2"/>
  <c r="AA264" i="2"/>
  <c r="Z264" i="2"/>
  <c r="Y400" i="2"/>
  <c r="X400" i="2"/>
  <c r="AA185" i="2"/>
  <c r="Z185" i="2"/>
  <c r="Y556" i="2"/>
  <c r="X556" i="2"/>
  <c r="AA140" i="2"/>
  <c r="Z140" i="2"/>
  <c r="AA472" i="2"/>
  <c r="Z472" i="2"/>
  <c r="Z243" i="2"/>
  <c r="AA243" i="2"/>
  <c r="AB243" i="2" s="1"/>
  <c r="Y338" i="2"/>
  <c r="X338" i="2"/>
  <c r="Y346" i="2"/>
  <c r="X346" i="2"/>
  <c r="AA99" i="2"/>
  <c r="Z99" i="2"/>
  <c r="AB180" i="2"/>
  <c r="Y320" i="2"/>
  <c r="X320" i="2"/>
  <c r="AA65" i="2"/>
  <c r="Z65" i="2"/>
  <c r="Z339" i="2"/>
  <c r="AA339" i="2"/>
  <c r="Y130" i="2"/>
  <c r="X130" i="2"/>
  <c r="AB234" i="2"/>
  <c r="Y115" i="2"/>
  <c r="X115" i="2"/>
  <c r="Y526" i="2"/>
  <c r="X526" i="2"/>
  <c r="Y380" i="2"/>
  <c r="X380" i="2"/>
  <c r="Y473" i="2"/>
  <c r="X473" i="2"/>
  <c r="X270" i="2"/>
  <c r="Y270" i="2"/>
  <c r="X209" i="2"/>
  <c r="Y209" i="2"/>
  <c r="Y523" i="2"/>
  <c r="X523" i="2"/>
  <c r="AA370" i="2"/>
  <c r="Z370" i="2"/>
  <c r="Y441" i="2"/>
  <c r="X441" i="2"/>
  <c r="X112" i="2"/>
  <c r="Y112" i="2"/>
  <c r="Y40" i="2"/>
  <c r="X40" i="2"/>
  <c r="Y393" i="2"/>
  <c r="X393" i="2"/>
  <c r="Y405" i="2"/>
  <c r="X405" i="2"/>
  <c r="Z138" i="2"/>
  <c r="AA138" i="2"/>
  <c r="AB138" i="2" s="1"/>
  <c r="X509" i="2"/>
  <c r="Y509" i="2"/>
  <c r="Y248" i="2"/>
  <c r="X248" i="2"/>
  <c r="Y230" i="2"/>
  <c r="X230" i="2"/>
  <c r="X103" i="2"/>
  <c r="Y103" i="2"/>
  <c r="AA250" i="2"/>
  <c r="Z250" i="2"/>
  <c r="X554" i="2"/>
  <c r="Y554" i="2"/>
  <c r="X498" i="2"/>
  <c r="Y498" i="2"/>
  <c r="Z201" i="2"/>
  <c r="AA201" i="2"/>
  <c r="AB201" i="2" s="1"/>
  <c r="X286" i="2"/>
  <c r="Y286" i="2"/>
  <c r="Z179" i="2"/>
  <c r="AA179" i="2"/>
  <c r="Y308" i="2"/>
  <c r="X308" i="2"/>
  <c r="X134" i="2"/>
  <c r="Y134" i="2"/>
  <c r="Y334" i="2"/>
  <c r="X334" i="2"/>
  <c r="Y266" i="2"/>
  <c r="X266" i="2"/>
  <c r="X433" i="2"/>
  <c r="Y433" i="2"/>
  <c r="X260" i="2"/>
  <c r="Y260" i="2"/>
  <c r="AB319" i="2"/>
  <c r="AB520" i="2"/>
  <c r="AB259" i="2"/>
  <c r="AB170" i="2"/>
  <c r="AB431" i="2"/>
  <c r="AB114" i="2"/>
  <c r="Z199" i="2"/>
  <c r="AA199" i="2"/>
  <c r="AB199" i="2" s="1"/>
  <c r="X374" i="2"/>
  <c r="Y374" i="2"/>
  <c r="Y123" i="2"/>
  <c r="X123" i="2"/>
  <c r="AA419" i="2"/>
  <c r="Z419" i="2"/>
  <c r="AA93" i="2"/>
  <c r="Z93" i="2"/>
  <c r="Y109" i="2"/>
  <c r="X109" i="2"/>
  <c r="X27" i="2"/>
  <c r="Y27" i="2"/>
  <c r="Y106" i="2"/>
  <c r="X106" i="2"/>
  <c r="AA56" i="2"/>
  <c r="Z56" i="2"/>
  <c r="Y37" i="2"/>
  <c r="X37" i="2"/>
  <c r="AA440" i="2"/>
  <c r="Z440" i="2"/>
  <c r="X382" i="2"/>
  <c r="Y382" i="2"/>
  <c r="X213" i="2"/>
  <c r="Y213" i="2"/>
  <c r="X276" i="2"/>
  <c r="Y276" i="2"/>
  <c r="AA418" i="2"/>
  <c r="Z418" i="2"/>
  <c r="Z86" i="2"/>
  <c r="AA86" i="2"/>
  <c r="AB86" i="2" s="1"/>
  <c r="X176" i="2"/>
  <c r="Y176" i="2"/>
  <c r="X38" i="2"/>
  <c r="Y38" i="2"/>
  <c r="Y453" i="2"/>
  <c r="X453" i="2"/>
  <c r="AA389" i="2"/>
  <c r="Z389" i="2"/>
  <c r="AA379" i="2"/>
  <c r="Z379" i="2"/>
  <c r="X278" i="2"/>
  <c r="Y278" i="2"/>
  <c r="AB479" i="2"/>
  <c r="Y446" i="2"/>
  <c r="X446" i="2"/>
  <c r="Y502" i="2"/>
  <c r="X502" i="2"/>
  <c r="X62" i="2"/>
  <c r="Y62" i="2"/>
  <c r="Y394" i="2"/>
  <c r="X394" i="2"/>
  <c r="AB95" i="2"/>
  <c r="X81" i="2"/>
  <c r="Y81" i="2"/>
  <c r="Z414" i="2"/>
  <c r="AA414" i="2"/>
  <c r="AB414" i="2" s="1"/>
  <c r="AB72" i="2"/>
  <c r="Y544" i="2"/>
  <c r="X544" i="2"/>
  <c r="Y469" i="2"/>
  <c r="X469" i="2"/>
  <c r="AB499" i="2"/>
  <c r="AB293" i="2"/>
  <c r="AB281" i="2"/>
  <c r="AB299" i="2"/>
  <c r="X535" i="2"/>
  <c r="Y535" i="2"/>
  <c r="X517" i="2"/>
  <c r="Y517" i="2"/>
  <c r="Y542" i="2"/>
  <c r="X542" i="2"/>
  <c r="AB271" i="2"/>
  <c r="Y354" i="2"/>
  <c r="X354" i="2"/>
  <c r="AA285" i="2"/>
  <c r="Z285" i="2"/>
  <c r="X482" i="2"/>
  <c r="Y482" i="2"/>
  <c r="Y350" i="2"/>
  <c r="X350" i="2"/>
  <c r="Z439" i="2"/>
  <c r="AA439" i="2"/>
  <c r="AA105" i="2"/>
  <c r="Z105" i="2"/>
  <c r="Y79" i="2"/>
  <c r="X79" i="2"/>
  <c r="Y372" i="2"/>
  <c r="X372" i="2"/>
  <c r="Y193" i="2"/>
  <c r="X193" i="2"/>
  <c r="AB462" i="2"/>
  <c r="Y220" i="2"/>
  <c r="X220" i="2"/>
  <c r="Y252" i="2"/>
  <c r="X252" i="2"/>
  <c r="AA66" i="2"/>
  <c r="Z66" i="2"/>
  <c r="AA508" i="2"/>
  <c r="Z508" i="2"/>
  <c r="Y89" i="2"/>
  <c r="X89" i="2"/>
  <c r="Y325" i="2"/>
  <c r="X325" i="2"/>
  <c r="Y61" i="2"/>
  <c r="X61" i="2"/>
  <c r="Y225" i="2"/>
  <c r="X225" i="2"/>
  <c r="X390" i="2"/>
  <c r="Y390" i="2"/>
  <c r="Y466" i="2"/>
  <c r="X466" i="2"/>
  <c r="Y198" i="2"/>
  <c r="X198" i="2"/>
  <c r="Y160" i="2"/>
  <c r="X160" i="2"/>
  <c r="X477" i="2"/>
  <c r="Y477" i="2"/>
  <c r="Y368" i="2"/>
  <c r="X368" i="2"/>
  <c r="AA48" i="2"/>
  <c r="Z48" i="2"/>
  <c r="Y356" i="2"/>
  <c r="X356" i="2"/>
  <c r="Y506" i="2"/>
  <c r="X506" i="2"/>
  <c r="Y233" i="2"/>
  <c r="X233" i="2"/>
  <c r="Y136" i="2"/>
  <c r="X136" i="2"/>
  <c r="AA381" i="2"/>
  <c r="Z381" i="2"/>
  <c r="Y377" i="2"/>
  <c r="X377" i="2"/>
  <c r="Y322" i="2"/>
  <c r="X322" i="2"/>
  <c r="AA41" i="2"/>
  <c r="Z41" i="2"/>
  <c r="Y151" i="2"/>
  <c r="X151" i="2"/>
  <c r="AA373" i="2"/>
  <c r="Z373" i="2"/>
  <c r="AB177" i="2"/>
  <c r="X408" i="2"/>
  <c r="Y408" i="2"/>
  <c r="Y158" i="2"/>
  <c r="X158" i="2"/>
  <c r="Y244" i="2"/>
  <c r="X244" i="2"/>
  <c r="X131" i="2"/>
  <c r="Y131" i="2"/>
  <c r="AB117" i="2"/>
  <c r="X425" i="2"/>
  <c r="Y425" i="2"/>
  <c r="X68" i="2"/>
  <c r="Y68" i="2"/>
  <c r="Y96" i="2"/>
  <c r="X96" i="2"/>
  <c r="AB205" i="2"/>
  <c r="Y385" i="2"/>
  <c r="X385" i="2"/>
  <c r="X30" i="2"/>
  <c r="Y30" i="2"/>
  <c r="AA207" i="2"/>
  <c r="Z207" i="2"/>
  <c r="X32" i="2"/>
  <c r="Y32" i="2"/>
  <c r="X47" i="2"/>
  <c r="Y47" i="2"/>
  <c r="X257" i="2"/>
  <c r="Y257" i="2"/>
  <c r="Y253" i="2"/>
  <c r="X253" i="2"/>
  <c r="X261" i="2"/>
  <c r="Y261" i="2"/>
  <c r="AA388" i="2"/>
  <c r="Z388" i="2"/>
  <c r="X553" i="2"/>
  <c r="Y553" i="2"/>
  <c r="X369" i="2"/>
  <c r="Y369" i="2"/>
  <c r="X551" i="2"/>
  <c r="Y551" i="2"/>
  <c r="X397" i="2"/>
  <c r="Y397" i="2"/>
  <c r="Y304" i="2"/>
  <c r="X304" i="2"/>
  <c r="X500" i="2"/>
  <c r="Y500" i="2"/>
  <c r="Y421" i="2"/>
  <c r="X421" i="2"/>
  <c r="Z411" i="2"/>
  <c r="AA411" i="2"/>
  <c r="AB411" i="2" s="1"/>
  <c r="Y428" i="2"/>
  <c r="X428" i="2"/>
  <c r="Y147" i="2"/>
  <c r="X147" i="2"/>
  <c r="AB459" i="2"/>
  <c r="Y452" i="2"/>
  <c r="X452" i="2"/>
  <c r="AA359" i="2"/>
  <c r="Z359" i="2"/>
  <c r="Z485" i="2"/>
  <c r="AA485" i="2"/>
  <c r="X206" i="2"/>
  <c r="Y206" i="2"/>
  <c r="X540" i="2"/>
  <c r="Y540" i="2"/>
  <c r="Z126" i="2"/>
  <c r="AA126" i="2"/>
  <c r="AB126" i="2" s="1"/>
  <c r="AB363" i="2"/>
  <c r="AB195" i="2"/>
  <c r="AB279" i="2"/>
  <c r="AB507" i="2"/>
  <c r="AB255" i="2"/>
  <c r="AB194" i="2"/>
  <c r="AB208" i="2"/>
  <c r="AB427" i="2"/>
  <c r="AB455" i="2"/>
  <c r="AB522" i="2"/>
  <c r="AB211" i="2"/>
  <c r="AB203" i="2"/>
  <c r="AB494" i="2"/>
  <c r="AB227" i="2"/>
  <c r="AB236" i="2"/>
  <c r="AB357" i="2"/>
  <c r="AB371" i="2"/>
  <c r="AB503" i="2"/>
  <c r="AB316" i="2"/>
  <c r="AB331" i="2"/>
  <c r="AB383" i="2"/>
  <c r="AB191" i="2"/>
  <c r="AB197" i="2"/>
  <c r="AB549" i="2"/>
  <c r="AB175" i="2"/>
  <c r="AB231" i="2"/>
  <c r="AB189" i="2"/>
  <c r="AB341" i="2"/>
  <c r="AB287" i="2"/>
  <c r="AB163" i="2"/>
  <c r="AB536" i="2"/>
  <c r="AB424" i="2"/>
  <c r="AB290" i="2"/>
  <c r="AB443" i="2"/>
  <c r="AB217" i="2"/>
  <c r="AB470" i="2"/>
  <c r="BA290" i="2" l="1"/>
  <c r="BA292" i="2"/>
  <c r="BA455" i="2"/>
  <c r="BA177" i="2"/>
  <c r="BA375" i="2"/>
  <c r="BA201" i="2"/>
  <c r="BA189" i="2"/>
  <c r="BA371" i="2"/>
  <c r="BA104" i="2"/>
  <c r="BA406" i="2"/>
  <c r="BA556" i="2"/>
  <c r="BA254" i="2"/>
  <c r="BA309" i="2"/>
  <c r="BA335" i="2"/>
  <c r="BA247" i="2"/>
  <c r="BA268" i="2"/>
  <c r="BA75" i="2"/>
  <c r="BA234" i="2"/>
  <c r="BA165" i="2"/>
  <c r="BA193" i="2"/>
  <c r="BA392" i="2"/>
  <c r="BA425" i="2"/>
  <c r="BA479" i="2"/>
  <c r="BA48" i="2"/>
  <c r="BA279" i="2"/>
  <c r="BA94" i="2"/>
  <c r="BA553" i="2"/>
  <c r="BA322" i="2"/>
  <c r="BA387" i="2"/>
  <c r="BA302" i="2"/>
  <c r="BA221" i="2"/>
  <c r="BA497" i="2"/>
  <c r="BA300" i="2"/>
  <c r="BA568" i="2"/>
  <c r="BA44" i="2"/>
  <c r="BA60" i="2"/>
  <c r="BA411" i="2"/>
  <c r="BA120" i="2"/>
  <c r="BA363" i="2"/>
  <c r="BA257" i="2"/>
  <c r="BA171" i="2"/>
  <c r="BA178" i="2"/>
  <c r="BA159" i="2"/>
  <c r="BA528" i="2"/>
  <c r="BA160" i="2"/>
  <c r="BA532" i="2"/>
  <c r="BA115" i="2"/>
  <c r="BA569" i="2"/>
  <c r="BA524" i="2"/>
  <c r="BA542" i="2"/>
  <c r="BA136" i="2"/>
  <c r="BA163" i="2"/>
  <c r="BA151" i="2"/>
  <c r="BA118" i="2"/>
  <c r="BA85" i="2"/>
  <c r="BA404" i="2"/>
  <c r="BA66" i="2"/>
  <c r="BA147" i="2"/>
  <c r="BA311" i="2"/>
  <c r="BA522" i="2"/>
  <c r="BA112" i="2"/>
  <c r="BA465" i="2"/>
  <c r="BA183" i="2"/>
  <c r="BA175" i="2"/>
  <c r="BA236" i="2"/>
  <c r="BA227" i="2"/>
  <c r="BA321" i="2"/>
  <c r="BA414" i="2"/>
  <c r="BA504" i="2"/>
  <c r="BA288" i="2"/>
  <c r="BA525" i="2"/>
  <c r="BA47" i="2"/>
  <c r="BA400" i="2"/>
  <c r="BA164" i="2"/>
  <c r="BA237" i="2"/>
  <c r="BA413" i="2"/>
  <c r="BA513" i="2"/>
  <c r="BA150" i="2"/>
  <c r="BA438" i="2"/>
  <c r="BA306" i="2"/>
  <c r="AB472" i="2"/>
  <c r="AB54" i="2"/>
  <c r="AB119" i="2"/>
  <c r="AB251" i="2"/>
  <c r="AB447" i="2"/>
  <c r="AB375" i="2"/>
  <c r="AB78" i="2"/>
  <c r="AB508" i="2"/>
  <c r="AB531" i="2"/>
  <c r="AB519" i="2"/>
  <c r="AB518" i="2"/>
  <c r="AB167" i="2"/>
  <c r="AB66" i="2"/>
  <c r="AB381" i="2"/>
  <c r="AB65" i="2"/>
  <c r="AB340" i="2"/>
  <c r="AB480" i="2"/>
  <c r="AB352" i="2"/>
  <c r="AB297" i="2"/>
  <c r="AB48" i="2"/>
  <c r="AB545" i="2"/>
  <c r="AB245" i="2"/>
  <c r="AB355" i="2"/>
  <c r="AB423" i="2"/>
  <c r="AB420" i="2"/>
  <c r="Z553" i="2"/>
  <c r="AA553" i="2"/>
  <c r="AB553" i="2" s="1"/>
  <c r="Z32" i="2"/>
  <c r="AA32" i="2"/>
  <c r="Z368" i="2"/>
  <c r="AA368" i="2"/>
  <c r="AB368" i="2" s="1"/>
  <c r="AA225" i="2"/>
  <c r="Z225" i="2"/>
  <c r="AA252" i="2"/>
  <c r="Z252" i="2"/>
  <c r="AB439" i="2"/>
  <c r="AA542" i="2"/>
  <c r="Z542" i="2"/>
  <c r="Z544" i="2"/>
  <c r="AA544" i="2"/>
  <c r="AB544" i="2" s="1"/>
  <c r="Z502" i="2"/>
  <c r="AA502" i="2"/>
  <c r="AA38" i="2"/>
  <c r="Z38" i="2"/>
  <c r="Z382" i="2"/>
  <c r="AA382" i="2"/>
  <c r="AB382" i="2" s="1"/>
  <c r="Z498" i="2"/>
  <c r="AA498" i="2"/>
  <c r="AB498" i="2" s="1"/>
  <c r="Z509" i="2"/>
  <c r="AA509" i="2"/>
  <c r="Z460" i="2"/>
  <c r="AA460" i="2"/>
  <c r="AB460" i="2" s="1"/>
  <c r="Z529" i="2"/>
  <c r="AA529" i="2"/>
  <c r="Z514" i="2"/>
  <c r="AA514" i="2"/>
  <c r="AB240" i="2"/>
  <c r="AA31" i="2"/>
  <c r="Z31" i="2"/>
  <c r="AA29" i="2"/>
  <c r="Z29" i="2"/>
  <c r="AA481" i="2"/>
  <c r="Z481" i="2"/>
  <c r="AA310" i="2"/>
  <c r="Z310" i="2"/>
  <c r="Z169" i="2"/>
  <c r="AA169" i="2"/>
  <c r="AB169" i="2" s="1"/>
  <c r="AA434" i="2"/>
  <c r="Z434" i="2"/>
  <c r="AB116" i="2"/>
  <c r="Z378" i="2"/>
  <c r="AA378" i="2"/>
  <c r="AB378" i="2" s="1"/>
  <c r="Z436" i="2"/>
  <c r="AA436" i="2"/>
  <c r="AA488" i="2"/>
  <c r="Z488" i="2"/>
  <c r="Z50" i="2"/>
  <c r="AA50" i="2"/>
  <c r="AA204" i="2"/>
  <c r="Z204" i="2"/>
  <c r="AA416" i="2"/>
  <c r="Z416" i="2"/>
  <c r="AB280" i="2"/>
  <c r="Z501" i="2"/>
  <c r="AA501" i="2"/>
  <c r="AB358" i="2"/>
  <c r="Z401" i="2"/>
  <c r="AA401" i="2"/>
  <c r="AB401" i="2" s="1"/>
  <c r="AB192" i="2"/>
  <c r="Z489" i="2"/>
  <c r="AA489" i="2"/>
  <c r="AB489" i="2" s="1"/>
  <c r="AA292" i="2"/>
  <c r="Z292" i="2"/>
  <c r="Z91" i="2"/>
  <c r="AA91" i="2"/>
  <c r="AB91" i="2" s="1"/>
  <c r="AA153" i="2"/>
  <c r="Z153" i="2"/>
  <c r="AA477" i="2"/>
  <c r="Z477" i="2"/>
  <c r="Z109" i="2"/>
  <c r="AA109" i="2"/>
  <c r="AA334" i="2"/>
  <c r="Z334" i="2"/>
  <c r="AA441" i="2"/>
  <c r="Z441" i="2"/>
  <c r="AA380" i="2"/>
  <c r="Z380" i="2"/>
  <c r="AA366" i="2"/>
  <c r="Z366" i="2"/>
  <c r="AA58" i="2"/>
  <c r="Z58" i="2"/>
  <c r="AA550" i="2"/>
  <c r="Z550" i="2"/>
  <c r="Z497" i="2"/>
  <c r="AA497" i="2"/>
  <c r="AB497" i="2" s="1"/>
  <c r="Z543" i="2"/>
  <c r="AA543" i="2"/>
  <c r="AA128" i="2"/>
  <c r="Z128" i="2"/>
  <c r="AA216" i="2"/>
  <c r="Z216" i="2"/>
  <c r="Z139" i="2"/>
  <c r="AA139" i="2"/>
  <c r="AB139" i="2" s="1"/>
  <c r="AA46" i="2"/>
  <c r="Z46" i="2"/>
  <c r="Z421" i="2"/>
  <c r="AA421" i="2"/>
  <c r="AB421" i="2" s="1"/>
  <c r="AA446" i="2"/>
  <c r="Z446" i="2"/>
  <c r="AA176" i="2"/>
  <c r="Z176" i="2"/>
  <c r="Z134" i="2"/>
  <c r="AA134" i="2"/>
  <c r="AA554" i="2"/>
  <c r="Z554" i="2"/>
  <c r="Z320" i="2"/>
  <c r="AA320" i="2"/>
  <c r="AA59" i="2"/>
  <c r="Z59" i="2"/>
  <c r="Z272" i="2"/>
  <c r="AA272" i="2"/>
  <c r="AA35" i="2"/>
  <c r="Z35" i="2"/>
  <c r="AA448" i="2"/>
  <c r="Z448" i="2"/>
  <c r="Z85" i="2"/>
  <c r="AA85" i="2"/>
  <c r="AB85" i="2" s="1"/>
  <c r="AB36" i="2"/>
  <c r="Z218" i="2"/>
  <c r="AA218" i="2"/>
  <c r="AA449" i="2"/>
  <c r="Z449" i="2"/>
  <c r="AA300" i="2"/>
  <c r="Z300" i="2"/>
  <c r="Z98" i="2"/>
  <c r="AA98" i="2"/>
  <c r="AB98" i="2" s="1"/>
  <c r="AA262" i="2"/>
  <c r="Z262" i="2"/>
  <c r="Z265" i="2"/>
  <c r="AA265" i="2"/>
  <c r="AB265" i="2" s="1"/>
  <c r="AA534" i="2"/>
  <c r="Z534" i="2"/>
  <c r="Z533" i="2"/>
  <c r="AA533" i="2"/>
  <c r="AA525" i="2"/>
  <c r="Z525" i="2"/>
  <c r="AB359" i="2"/>
  <c r="AB388" i="2"/>
  <c r="Z350" i="2"/>
  <c r="AA350" i="2"/>
  <c r="Z535" i="2"/>
  <c r="AA535" i="2"/>
  <c r="AB535" i="2" s="1"/>
  <c r="AB440" i="2"/>
  <c r="AB93" i="2"/>
  <c r="AB370" i="2"/>
  <c r="AA526" i="2"/>
  <c r="Z526" i="2"/>
  <c r="AB140" i="2"/>
  <c r="AB327" i="2"/>
  <c r="Z92" i="2"/>
  <c r="AA92" i="2"/>
  <c r="AA249" i="2"/>
  <c r="Z249" i="2"/>
  <c r="Z444" i="2"/>
  <c r="AA444" i="2"/>
  <c r="Z557" i="2"/>
  <c r="AA557" i="2"/>
  <c r="AA157" i="2"/>
  <c r="Z157" i="2"/>
  <c r="AA289" i="2"/>
  <c r="Z289" i="2"/>
  <c r="AA321" i="2"/>
  <c r="Z321" i="2"/>
  <c r="AA237" i="2"/>
  <c r="Z237" i="2"/>
  <c r="AB67" i="2"/>
  <c r="AA84" i="2"/>
  <c r="Z84" i="2"/>
  <c r="AB144" i="2"/>
  <c r="AB190" i="2"/>
  <c r="AA528" i="2"/>
  <c r="Z528" i="2"/>
  <c r="Z537" i="2"/>
  <c r="AA537" i="2"/>
  <c r="AB537" i="2" s="1"/>
  <c r="AB207" i="2"/>
  <c r="Z30" i="2"/>
  <c r="AA30" i="2"/>
  <c r="AB30" i="2" s="1"/>
  <c r="AA325" i="2"/>
  <c r="Z325" i="2"/>
  <c r="AA278" i="2"/>
  <c r="Z278" i="2"/>
  <c r="AA52" i="2"/>
  <c r="Z52" i="2"/>
  <c r="AA166" i="2"/>
  <c r="Z166" i="2"/>
  <c r="AB303" i="2"/>
  <c r="Z258" i="2"/>
  <c r="AA258" i="2"/>
  <c r="AB129" i="2"/>
  <c r="AA64" i="2"/>
  <c r="Z64" i="2"/>
  <c r="Z438" i="2"/>
  <c r="AA438" i="2"/>
  <c r="Z88" i="2"/>
  <c r="AA88" i="2"/>
  <c r="Z312" i="2"/>
  <c r="AA312" i="2"/>
  <c r="AB312" i="2" s="1"/>
  <c r="Z172" i="2"/>
  <c r="AA172" i="2"/>
  <c r="AA496" i="2"/>
  <c r="Z496" i="2"/>
  <c r="AA135" i="2"/>
  <c r="Z135" i="2"/>
  <c r="AA364" i="2"/>
  <c r="Z364" i="2"/>
  <c r="Z133" i="2"/>
  <c r="AA133" i="2"/>
  <c r="AA220" i="2"/>
  <c r="Z220" i="2"/>
  <c r="Z233" i="2"/>
  <c r="AA233" i="2"/>
  <c r="Z304" i="2"/>
  <c r="AA304" i="2"/>
  <c r="AB304" i="2" s="1"/>
  <c r="AA193" i="2"/>
  <c r="Z193" i="2"/>
  <c r="AA37" i="2"/>
  <c r="Z37" i="2"/>
  <c r="AB419" i="2"/>
  <c r="AA308" i="2"/>
  <c r="Z308" i="2"/>
  <c r="AB250" i="2"/>
  <c r="AA405" i="2"/>
  <c r="Z405" i="2"/>
  <c r="Z523" i="2"/>
  <c r="AA523" i="2"/>
  <c r="AB523" i="2" s="1"/>
  <c r="Z115" i="2"/>
  <c r="AA115" i="2"/>
  <c r="AB99" i="2"/>
  <c r="Z556" i="2"/>
  <c r="AA556" i="2"/>
  <c r="AA555" i="2"/>
  <c r="Z555" i="2"/>
  <c r="Z442" i="2"/>
  <c r="AA442" i="2"/>
  <c r="AB442" i="2" s="1"/>
  <c r="AA513" i="2"/>
  <c r="Z513" i="2"/>
  <c r="AA182" i="2"/>
  <c r="Z182" i="2"/>
  <c r="Z478" i="2"/>
  <c r="AA478" i="2"/>
  <c r="AB391" i="2"/>
  <c r="Z273" i="2"/>
  <c r="AA273" i="2"/>
  <c r="AB111" i="2"/>
  <c r="Z154" i="2"/>
  <c r="AA154" i="2"/>
  <c r="AB154" i="2" s="1"/>
  <c r="AA302" i="2"/>
  <c r="Z302" i="2"/>
  <c r="AA277" i="2"/>
  <c r="Z277" i="2"/>
  <c r="AA214" i="2"/>
  <c r="Z214" i="2"/>
  <c r="Z402" i="2"/>
  <c r="AA402" i="2"/>
  <c r="AA361" i="2"/>
  <c r="Z361" i="2"/>
  <c r="Z430" i="2"/>
  <c r="AA430" i="2"/>
  <c r="AB430" i="2" s="1"/>
  <c r="Z386" i="2"/>
  <c r="AA386" i="2"/>
  <c r="Z305" i="2"/>
  <c r="AA305" i="2"/>
  <c r="AA268" i="2"/>
  <c r="Z268" i="2"/>
  <c r="AA541" i="2"/>
  <c r="Z541" i="2"/>
  <c r="AB70" i="2"/>
  <c r="AA156" i="2"/>
  <c r="Z156" i="2"/>
  <c r="AB461" i="2"/>
  <c r="Z511" i="2"/>
  <c r="AA511" i="2"/>
  <c r="Z332" i="2"/>
  <c r="AA332" i="2"/>
  <c r="Z476" i="2"/>
  <c r="AA476" i="2"/>
  <c r="AA61" i="2"/>
  <c r="Z61" i="2"/>
  <c r="AA397" i="2"/>
  <c r="Z397" i="2"/>
  <c r="AB41" i="2"/>
  <c r="AA506" i="2"/>
  <c r="Z506" i="2"/>
  <c r="Z198" i="2"/>
  <c r="AA198" i="2"/>
  <c r="AB198" i="2" s="1"/>
  <c r="AA89" i="2"/>
  <c r="Z89" i="2"/>
  <c r="Z260" i="2"/>
  <c r="AA260" i="2"/>
  <c r="AB179" i="2"/>
  <c r="Z103" i="2"/>
  <c r="AA103" i="2"/>
  <c r="AB103" i="2" s="1"/>
  <c r="Z209" i="2"/>
  <c r="AA209" i="2"/>
  <c r="AB209" i="2" s="1"/>
  <c r="AB348" i="2"/>
  <c r="Z284" i="2"/>
  <c r="AA284" i="2"/>
  <c r="AB284" i="2" s="1"/>
  <c r="AA174" i="2"/>
  <c r="Z174" i="2"/>
  <c r="Z490" i="2"/>
  <c r="AA490" i="2"/>
  <c r="AA342" i="2"/>
  <c r="Z342" i="2"/>
  <c r="AA294" i="2"/>
  <c r="Z294" i="2"/>
  <c r="AA121" i="2"/>
  <c r="Z121" i="2"/>
  <c r="AB149" i="2"/>
  <c r="Z362" i="2"/>
  <c r="AA362" i="2"/>
  <c r="AB200" i="2"/>
  <c r="Z118" i="2"/>
  <c r="AA118" i="2"/>
  <c r="Z317" i="2"/>
  <c r="AA317" i="2"/>
  <c r="AA39" i="2"/>
  <c r="Z39" i="2"/>
  <c r="Z538" i="2"/>
  <c r="AA538" i="2"/>
  <c r="AA212" i="2"/>
  <c r="Z212" i="2"/>
  <c r="AA296" i="2"/>
  <c r="Z296" i="2"/>
  <c r="Z143" i="2"/>
  <c r="AA143" i="2"/>
  <c r="AA83" i="2"/>
  <c r="Z83" i="2"/>
  <c r="Z517" i="2"/>
  <c r="AA517" i="2"/>
  <c r="AB517" i="2" s="1"/>
  <c r="Z482" i="2"/>
  <c r="AA482" i="2"/>
  <c r="AA540" i="2"/>
  <c r="Z540" i="2"/>
  <c r="AA147" i="2"/>
  <c r="Z147" i="2"/>
  <c r="AA253" i="2"/>
  <c r="Z253" i="2"/>
  <c r="AA385" i="2"/>
  <c r="Z385" i="2"/>
  <c r="Z244" i="2"/>
  <c r="AA244" i="2"/>
  <c r="AB244" i="2" s="1"/>
  <c r="AA372" i="2"/>
  <c r="Z372" i="2"/>
  <c r="AB285" i="2"/>
  <c r="AB379" i="2"/>
  <c r="AB418" i="2"/>
  <c r="AB56" i="2"/>
  <c r="AA123" i="2"/>
  <c r="Z123" i="2"/>
  <c r="Z393" i="2"/>
  <c r="AA393" i="2"/>
  <c r="AA346" i="2"/>
  <c r="Z346" i="2"/>
  <c r="AB185" i="2"/>
  <c r="AA412" i="2"/>
  <c r="Z412" i="2"/>
  <c r="AB450" i="2"/>
  <c r="AA186" i="2"/>
  <c r="Z186" i="2"/>
  <c r="Z137" i="2"/>
  <c r="AA137" i="2"/>
  <c r="AA410" i="2"/>
  <c r="Z410" i="2"/>
  <c r="AA330" i="2"/>
  <c r="Z330" i="2"/>
  <c r="Z113" i="2"/>
  <c r="AA113" i="2"/>
  <c r="AA432" i="2"/>
  <c r="Z432" i="2"/>
  <c r="AB351" i="2"/>
  <c r="Z392" i="2"/>
  <c r="AA392" i="2"/>
  <c r="Z504" i="2"/>
  <c r="AA504" i="2"/>
  <c r="AA306" i="2"/>
  <c r="Z306" i="2"/>
  <c r="Z178" i="2"/>
  <c r="AA178" i="2"/>
  <c r="AB178" i="2" s="1"/>
  <c r="Z222" i="2"/>
  <c r="AA222" i="2"/>
  <c r="Z532" i="2"/>
  <c r="AA532" i="2"/>
  <c r="AA309" i="2"/>
  <c r="Z309" i="2"/>
  <c r="AA107" i="2"/>
  <c r="Z107" i="2"/>
  <c r="AA100" i="2"/>
  <c r="Z100" i="2"/>
  <c r="Z226" i="2"/>
  <c r="AA226" i="2"/>
  <c r="AB226" i="2" s="1"/>
  <c r="Z242" i="2"/>
  <c r="AA242" i="2"/>
  <c r="AA132" i="2"/>
  <c r="AB132" i="2" s="1"/>
  <c r="Z132" i="2"/>
  <c r="AA81" i="2"/>
  <c r="Z81" i="2"/>
  <c r="AA551" i="2"/>
  <c r="Z551" i="2"/>
  <c r="Z322" i="2"/>
  <c r="AA322" i="2"/>
  <c r="AB322" i="2" s="1"/>
  <c r="Z466" i="2"/>
  <c r="AA466" i="2"/>
  <c r="AB466" i="2" s="1"/>
  <c r="AA394" i="2"/>
  <c r="Z394" i="2"/>
  <c r="AA276" i="2"/>
  <c r="AB276" i="2" s="1"/>
  <c r="Z276" i="2"/>
  <c r="AA374" i="2"/>
  <c r="Z374" i="2"/>
  <c r="Z433" i="2"/>
  <c r="AA433" i="2"/>
  <c r="Z286" i="2"/>
  <c r="AA286" i="2"/>
  <c r="AB286" i="2" s="1"/>
  <c r="AA270" i="2"/>
  <c r="Z270" i="2"/>
  <c r="Z130" i="2"/>
  <c r="AA130" i="2"/>
  <c r="Z224" i="2"/>
  <c r="AA224" i="2"/>
  <c r="AA75" i="2"/>
  <c r="Z75" i="2"/>
  <c r="AA288" i="2"/>
  <c r="Z288" i="2"/>
  <c r="Z521" i="2"/>
  <c r="AA521" i="2"/>
  <c r="AB521" i="2" s="1"/>
  <c r="Z486" i="2"/>
  <c r="AA486" i="2"/>
  <c r="AB486" i="2" s="1"/>
  <c r="AA162" i="2"/>
  <c r="Z162" i="2"/>
  <c r="Z409" i="2"/>
  <c r="AA409" i="2"/>
  <c r="AB267" i="2"/>
  <c r="AA146" i="2"/>
  <c r="Z146" i="2"/>
  <c r="Z263" i="2"/>
  <c r="AA263" i="2"/>
  <c r="Z221" i="2"/>
  <c r="AA221" i="2"/>
  <c r="AB221" i="2" s="1"/>
  <c r="AA345" i="2"/>
  <c r="AB345" i="2" s="1"/>
  <c r="Z345" i="2"/>
  <c r="AB373" i="2"/>
  <c r="Z151" i="2"/>
  <c r="AA151" i="2"/>
  <c r="Z257" i="2"/>
  <c r="AA257" i="2"/>
  <c r="Z356" i="2"/>
  <c r="AA356" i="2"/>
  <c r="Z206" i="2"/>
  <c r="AA206" i="2"/>
  <c r="AB206" i="2" s="1"/>
  <c r="Z428" i="2"/>
  <c r="AA428" i="2"/>
  <c r="AB428" i="2" s="1"/>
  <c r="AA158" i="2"/>
  <c r="Z158" i="2"/>
  <c r="Z390" i="2"/>
  <c r="AA390" i="2"/>
  <c r="AA79" i="2"/>
  <c r="Z79" i="2"/>
  <c r="AA354" i="2"/>
  <c r="Z354" i="2"/>
  <c r="Z62" i="2"/>
  <c r="AA62" i="2"/>
  <c r="AB62" i="2" s="1"/>
  <c r="AB389" i="2"/>
  <c r="Z106" i="2"/>
  <c r="AA106" i="2"/>
  <c r="AA230" i="2"/>
  <c r="Z230" i="2"/>
  <c r="AA40" i="2"/>
  <c r="Z40" i="2"/>
  <c r="AB339" i="2"/>
  <c r="Z338" i="2"/>
  <c r="AA338" i="2"/>
  <c r="AA400" i="2"/>
  <c r="Z400" i="2"/>
  <c r="AA314" i="2"/>
  <c r="Z314" i="2"/>
  <c r="AA148" i="2"/>
  <c r="Z148" i="2"/>
  <c r="Z202" i="2"/>
  <c r="AA202" i="2"/>
  <c r="Z337" i="2"/>
  <c r="AA337" i="2"/>
  <c r="AB53" i="2"/>
  <c r="AA524" i="2"/>
  <c r="Z524" i="2"/>
  <c r="Z530" i="2"/>
  <c r="AA530" i="2"/>
  <c r="AA291" i="2"/>
  <c r="Z291" i="2"/>
  <c r="AA445" i="2"/>
  <c r="Z445" i="2"/>
  <c r="AA417" i="2"/>
  <c r="Z417" i="2"/>
  <c r="AA539" i="2"/>
  <c r="Z539" i="2"/>
  <c r="AA188" i="2"/>
  <c r="Z188" i="2"/>
  <c r="Z333" i="2"/>
  <c r="AA333" i="2"/>
  <c r="AB333" i="2" s="1"/>
  <c r="Z26" i="2"/>
  <c r="AA26" i="2"/>
  <c r="AB376" i="2"/>
  <c r="AB152" i="2"/>
  <c r="AB235" i="2"/>
  <c r="AA145" i="2"/>
  <c r="Z145" i="2"/>
  <c r="AA458" i="2"/>
  <c r="Z458" i="2"/>
  <c r="AA406" i="2"/>
  <c r="Z406" i="2"/>
  <c r="AA168" i="2"/>
  <c r="Z168" i="2"/>
  <c r="AA142" i="2"/>
  <c r="Z142" i="2"/>
  <c r="AA28" i="2"/>
  <c r="AB28" i="2" s="1"/>
  <c r="Z28" i="2"/>
  <c r="AA398" i="2"/>
  <c r="Z398" i="2"/>
  <c r="Z425" i="2"/>
  <c r="AA425" i="2"/>
  <c r="AB425" i="2" s="1"/>
  <c r="AA500" i="2"/>
  <c r="Z500" i="2"/>
  <c r="Z136" i="2"/>
  <c r="AA136" i="2"/>
  <c r="AB136" i="2" s="1"/>
  <c r="Z369" i="2"/>
  <c r="AA369" i="2"/>
  <c r="Z469" i="2"/>
  <c r="AA469" i="2"/>
  <c r="AA213" i="2"/>
  <c r="Z213" i="2"/>
  <c r="AA27" i="2"/>
  <c r="Z27" i="2"/>
  <c r="AA112" i="2"/>
  <c r="Z112" i="2"/>
  <c r="Z127" i="2"/>
  <c r="AA127" i="2"/>
  <c r="AB127" i="2" s="1"/>
  <c r="AA228" i="2"/>
  <c r="Z228" i="2"/>
  <c r="AA552" i="2"/>
  <c r="AB552" i="2" s="1"/>
  <c r="Z552" i="2"/>
  <c r="AA94" i="2"/>
  <c r="Z94" i="2"/>
  <c r="AA516" i="2"/>
  <c r="Z516" i="2"/>
  <c r="AA102" i="2"/>
  <c r="Z102" i="2"/>
  <c r="AA229" i="2"/>
  <c r="Z229" i="2"/>
  <c r="AA51" i="2"/>
  <c r="Z51" i="2"/>
  <c r="Z256" i="2"/>
  <c r="AA256" i="2"/>
  <c r="AA452" i="2"/>
  <c r="Z452" i="2"/>
  <c r="AA261" i="2"/>
  <c r="Z261" i="2"/>
  <c r="AA131" i="2"/>
  <c r="Z131" i="2"/>
  <c r="AA160" i="2"/>
  <c r="Z160" i="2"/>
  <c r="AA47" i="2"/>
  <c r="Z47" i="2"/>
  <c r="AA96" i="2"/>
  <c r="AB96" i="2" s="1"/>
  <c r="Z96" i="2"/>
  <c r="Z408" i="2"/>
  <c r="AA408" i="2"/>
  <c r="Z377" i="2"/>
  <c r="AA377" i="2"/>
  <c r="AB377" i="2" s="1"/>
  <c r="AB485" i="2"/>
  <c r="AA68" i="2"/>
  <c r="Z68" i="2"/>
  <c r="AB105" i="2"/>
  <c r="Z453" i="2"/>
  <c r="AA453" i="2"/>
  <c r="Z266" i="2"/>
  <c r="AA266" i="2"/>
  <c r="Z248" i="2"/>
  <c r="AA248" i="2"/>
  <c r="Z473" i="2"/>
  <c r="AA473" i="2"/>
  <c r="AB473" i="2" s="1"/>
  <c r="AB264" i="2"/>
  <c r="AB547" i="2"/>
  <c r="Z384" i="2"/>
  <c r="AA384" i="2"/>
  <c r="AB384" i="2" s="1"/>
  <c r="AA464" i="2"/>
  <c r="Z464" i="2"/>
  <c r="Z97" i="2"/>
  <c r="AA97" i="2"/>
  <c r="Z492" i="2"/>
  <c r="AA492" i="2"/>
  <c r="AB457" i="2"/>
  <c r="AA238" i="2"/>
  <c r="Z238" i="2"/>
  <c r="AB275" i="2"/>
  <c r="AA422" i="2"/>
  <c r="Z422" i="2"/>
  <c r="AA120" i="2"/>
  <c r="Z120" i="2"/>
  <c r="AB484" i="2"/>
  <c r="AB313" i="2"/>
  <c r="AA493" i="2"/>
  <c r="Z493" i="2"/>
  <c r="AA349" i="2"/>
  <c r="Z349" i="2"/>
  <c r="Z269" i="2"/>
  <c r="AA269" i="2"/>
  <c r="AB269" i="2" s="1"/>
  <c r="Z505" i="2"/>
  <c r="AA505" i="2"/>
  <c r="AB505" i="2" s="1"/>
  <c r="AB159" i="2"/>
  <c r="AA82" i="2"/>
  <c r="Z82" i="2"/>
  <c r="AB173" i="2"/>
  <c r="AA73" i="2"/>
  <c r="Z73" i="2"/>
  <c r="AA510" i="2"/>
  <c r="Z510" i="2"/>
  <c r="AA324" i="2"/>
  <c r="Z324" i="2"/>
  <c r="AB282" i="2"/>
  <c r="Z365" i="2"/>
  <c r="AA365" i="2"/>
  <c r="AB246" i="2"/>
  <c r="AB188" i="2" l="1"/>
  <c r="AB524" i="2"/>
  <c r="AB338" i="2"/>
  <c r="AB356" i="2"/>
  <c r="AB433" i="2"/>
  <c r="AB504" i="2"/>
  <c r="AB410" i="2"/>
  <c r="AB385" i="2"/>
  <c r="AB83" i="2"/>
  <c r="AB342" i="2"/>
  <c r="AB514" i="2"/>
  <c r="AB238" i="2"/>
  <c r="AB47" i="2"/>
  <c r="AB51" i="2"/>
  <c r="AB228" i="2"/>
  <c r="AB142" i="2"/>
  <c r="AB148" i="2"/>
  <c r="AB158" i="2"/>
  <c r="AB162" i="2"/>
  <c r="AB394" i="2"/>
  <c r="AB412" i="2"/>
  <c r="AB302" i="2"/>
  <c r="AB513" i="2"/>
  <c r="AB115" i="2"/>
  <c r="AB444" i="2"/>
  <c r="AB320" i="2"/>
  <c r="AB109" i="2"/>
  <c r="AB32" i="2"/>
  <c r="AB262" i="2"/>
  <c r="AB542" i="2"/>
  <c r="AB372" i="2"/>
  <c r="AB121" i="2"/>
  <c r="AB506" i="2"/>
  <c r="AB405" i="2"/>
  <c r="AB321" i="2"/>
  <c r="AB291" i="2"/>
  <c r="AB530" i="2"/>
  <c r="AB464" i="2"/>
  <c r="AB402" i="2"/>
  <c r="AB556" i="2"/>
  <c r="AB52" i="2"/>
  <c r="AB157" i="2"/>
  <c r="AB526" i="2"/>
  <c r="AB533" i="2"/>
  <c r="AB446" i="2"/>
  <c r="AB441" i="2"/>
  <c r="AB292" i="2"/>
  <c r="AB434" i="2"/>
  <c r="AB120" i="2"/>
  <c r="AB492" i="2"/>
  <c r="AB248" i="2"/>
  <c r="AB408" i="2"/>
  <c r="AB539" i="2"/>
  <c r="AB337" i="2"/>
  <c r="AB257" i="2"/>
  <c r="AB146" i="2"/>
  <c r="AB392" i="2"/>
  <c r="AB123" i="2"/>
  <c r="AB253" i="2"/>
  <c r="AB476" i="2"/>
  <c r="AB478" i="2"/>
  <c r="AB218" i="2"/>
  <c r="AB50" i="2"/>
  <c r="AB529" i="2"/>
  <c r="AB502" i="2"/>
  <c r="AB365" i="2"/>
  <c r="AB26" i="2"/>
  <c r="AB106" i="2"/>
  <c r="AB113" i="2"/>
  <c r="AB482" i="2"/>
  <c r="AB538" i="2"/>
  <c r="AB233" i="2"/>
  <c r="AB172" i="2"/>
  <c r="AB92" i="2"/>
  <c r="AB134" i="2"/>
  <c r="AB501" i="2"/>
  <c r="AB448" i="2"/>
  <c r="AB216" i="2"/>
  <c r="AB366" i="2"/>
  <c r="AB153" i="2"/>
  <c r="AB29" i="2"/>
  <c r="AB229" i="2"/>
  <c r="AB314" i="2"/>
  <c r="AB270" i="2"/>
  <c r="AB330" i="2"/>
  <c r="AB346" i="2"/>
  <c r="AB39" i="2"/>
  <c r="AB294" i="2"/>
  <c r="AB156" i="2"/>
  <c r="AB220" i="2"/>
  <c r="AB166" i="2"/>
  <c r="AB289" i="2"/>
  <c r="AB35" i="2"/>
  <c r="AB176" i="2"/>
  <c r="AB128" i="2"/>
  <c r="AB380" i="2"/>
  <c r="AB31" i="2"/>
  <c r="AB252" i="2"/>
  <c r="AB422" i="2"/>
  <c r="AB160" i="2"/>
  <c r="AB168" i="2"/>
  <c r="AB68" i="2"/>
  <c r="AB324" i="2"/>
  <c r="AB131" i="2"/>
  <c r="AB102" i="2"/>
  <c r="AB112" i="2"/>
  <c r="AB500" i="2"/>
  <c r="AB406" i="2"/>
  <c r="AB400" i="2"/>
  <c r="AB263" i="2"/>
  <c r="AB100" i="2"/>
  <c r="AB306" i="2"/>
  <c r="AB393" i="2"/>
  <c r="AB317" i="2"/>
  <c r="AB397" i="2"/>
  <c r="AB361" i="2"/>
  <c r="AB273" i="2"/>
  <c r="AB555" i="2"/>
  <c r="AB308" i="2"/>
  <c r="AB133" i="2"/>
  <c r="AB88" i="2"/>
  <c r="AB528" i="2"/>
  <c r="AB525" i="2"/>
  <c r="AB300" i="2"/>
  <c r="AB272" i="2"/>
  <c r="AB543" i="2"/>
  <c r="AB416" i="2"/>
  <c r="AB225" i="2"/>
  <c r="AB349" i="2"/>
  <c r="AB261" i="2"/>
  <c r="AB516" i="2"/>
  <c r="AB27" i="2"/>
  <c r="AB458" i="2"/>
  <c r="AB354" i="2"/>
  <c r="AB288" i="2"/>
  <c r="AB551" i="2"/>
  <c r="AB107" i="2"/>
  <c r="AB137" i="2"/>
  <c r="AB143" i="2"/>
  <c r="AB118" i="2"/>
  <c r="AB490" i="2"/>
  <c r="AB260" i="2"/>
  <c r="AB61" i="2"/>
  <c r="AB541" i="2"/>
  <c r="AB438" i="2"/>
  <c r="AB557" i="2"/>
  <c r="AB449" i="2"/>
  <c r="AB204" i="2"/>
  <c r="AB38" i="2"/>
  <c r="AB37" i="2"/>
  <c r="AB364" i="2"/>
  <c r="AB278" i="2"/>
  <c r="AB59" i="2"/>
  <c r="AB334" i="2"/>
  <c r="AB94" i="2"/>
  <c r="AB213" i="2"/>
  <c r="AB145" i="2"/>
  <c r="AB79" i="2"/>
  <c r="AB75" i="2"/>
  <c r="AB374" i="2"/>
  <c r="AB81" i="2"/>
  <c r="AB309" i="2"/>
  <c r="AB268" i="2"/>
  <c r="AB214" i="2"/>
  <c r="AB84" i="2"/>
  <c r="AB534" i="2"/>
  <c r="AB73" i="2"/>
  <c r="AB452" i="2"/>
  <c r="AB398" i="2"/>
  <c r="AB97" i="2"/>
  <c r="AB266" i="2"/>
  <c r="AB256" i="2"/>
  <c r="AB469" i="2"/>
  <c r="AB417" i="2"/>
  <c r="AB202" i="2"/>
  <c r="AB40" i="2"/>
  <c r="AB390" i="2"/>
  <c r="AB151" i="2"/>
  <c r="AB409" i="2"/>
  <c r="AB224" i="2"/>
  <c r="AB532" i="2"/>
  <c r="AB186" i="2"/>
  <c r="AB147" i="2"/>
  <c r="AB296" i="2"/>
  <c r="AB362" i="2"/>
  <c r="AB174" i="2"/>
  <c r="AB89" i="2"/>
  <c r="AB332" i="2"/>
  <c r="AB305" i="2"/>
  <c r="AB193" i="2"/>
  <c r="AB135" i="2"/>
  <c r="AB64" i="2"/>
  <c r="AB325" i="2"/>
  <c r="AB46" i="2"/>
  <c r="AB550" i="2"/>
  <c r="AB310" i="2"/>
  <c r="AB277" i="2"/>
  <c r="AB182" i="2"/>
  <c r="AB488" i="2"/>
  <c r="AB510" i="2"/>
  <c r="AB493" i="2"/>
  <c r="AB82" i="2"/>
  <c r="AB453" i="2"/>
  <c r="AB369" i="2"/>
  <c r="AB445" i="2"/>
  <c r="AB230" i="2"/>
  <c r="AB130" i="2"/>
  <c r="AB242" i="2"/>
  <c r="AB222" i="2"/>
  <c r="AB432" i="2"/>
  <c r="AB540" i="2"/>
  <c r="AB212" i="2"/>
  <c r="AB511" i="2"/>
  <c r="AB386" i="2"/>
  <c r="AB496" i="2"/>
  <c r="AB258" i="2"/>
  <c r="AB237" i="2"/>
  <c r="AB249" i="2"/>
  <c r="AB350" i="2"/>
  <c r="AB554" i="2"/>
  <c r="AB58" i="2"/>
  <c r="AB477" i="2"/>
  <c r="AB436" i="2"/>
  <c r="AB481" i="2"/>
  <c r="AB509" i="2"/>
</calcChain>
</file>

<file path=xl/sharedStrings.xml><?xml version="1.0" encoding="utf-8"?>
<sst xmlns="http://schemas.openxmlformats.org/spreadsheetml/2006/main" count="99" uniqueCount="18">
  <si>
    <t>MONTH</t>
  </si>
  <si>
    <t xml:space="preserve"> CONTRIBUTION</t>
  </si>
  <si>
    <t>SAVINGS ELEMENT</t>
  </si>
  <si>
    <t>CLOSING BALANCE</t>
  </si>
  <si>
    <t>RATE</t>
  </si>
  <si>
    <t>BONUS</t>
  </si>
  <si>
    <t>CUMMULATIVE CONT</t>
  </si>
  <si>
    <t>ON SE</t>
  </si>
  <si>
    <t>ON CONT</t>
  </si>
  <si>
    <t>CONTRIBUTION</t>
  </si>
  <si>
    <t>MONTH OF ENTRY</t>
  </si>
  <si>
    <t>AMOUNT PAYABLE</t>
  </si>
  <si>
    <t>SE AMOUNT PAYABLE</t>
  </si>
  <si>
    <t>FROM 01 APR 2025 TO 30 SEP 2025</t>
  </si>
  <si>
    <t>FROM 01 OCT 2025 TO 31 MAR 2026</t>
  </si>
  <si>
    <t>MATURITY AMOUNT PAYABLE TO CG AVIATOR NAVIKS</t>
  </si>
  <si>
    <t>FROM 01 APR 2026 TO 30 SEP 2026</t>
  </si>
  <si>
    <t>FROM 01 OCT 2026 TO 31 MAR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</si>
</sst>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1" applyFont="1" applyFill="1" applyBorder="1"/>
    <xf numFmtId="10" fontId="0" fillId="0" borderId="1" xfId="2" applyNumberFormat="1" applyFont="1" applyFill="1" applyBorder="1"/>
    <xf numFmtId="17" fontId="0" fillId="0" borderId="1" xfId="0" applyNumberFormat="1" applyBorder="1"/>
    <xf numFmtId="17" fontId="0" fillId="2" borderId="1" xfId="0" applyNumberFormat="1" applyFill="1" applyBorder="1"/>
    <xf numFmtId="0" fontId="0" fillId="2" borderId="1" xfId="0" applyFill="1" applyBorder="1" applyAlignment="1">
      <alignment wrapText="1"/>
    </xf>
    <xf numFmtId="164" fontId="0" fillId="2" borderId="1" xfId="1" applyFont="1" applyFill="1" applyBorder="1"/>
    <xf numFmtId="0" fontId="0" fillId="2" borderId="1" xfId="0" applyFill="1" applyBorder="1"/>
    <xf numFmtId="10" fontId="0" fillId="2" borderId="1" xfId="2" applyNumberFormat="1" applyFont="1" applyFill="1" applyBorder="1"/>
    <xf numFmtId="0" fontId="0" fillId="2" borderId="0" xfId="0" applyFill="1"/>
    <xf numFmtId="164" fontId="1" fillId="0" borderId="1" xfId="1" applyFont="1" applyFill="1" applyBorder="1"/>
    <xf numFmtId="10" fontId="1" fillId="0" borderId="1" xfId="2" applyNumberFormat="1" applyFont="1" applyFill="1" applyBorder="1"/>
    <xf numFmtId="164" fontId="1" fillId="2" borderId="1" xfId="1" applyFont="1" applyFill="1" applyBorder="1"/>
    <xf numFmtId="10" fontId="1" fillId="2" borderId="1" xfId="2" applyNumberFormat="1" applyFont="1" applyFill="1" applyBorder="1"/>
    <xf numFmtId="17" fontId="0" fillId="3" borderId="1" xfId="0" applyNumberFormat="1" applyFill="1" applyBorder="1"/>
    <xf numFmtId="0" fontId="0" fillId="3" borderId="1" xfId="0" applyFill="1" applyBorder="1"/>
    <xf numFmtId="164" fontId="0" fillId="3" borderId="1" xfId="1" applyFont="1" applyFill="1" applyBorder="1"/>
    <xf numFmtId="164" fontId="1" fillId="3" borderId="1" xfId="1" applyFont="1" applyFill="1" applyBorder="1"/>
    <xf numFmtId="10" fontId="0" fillId="3" borderId="1" xfId="2" applyNumberFormat="1" applyFont="1" applyFill="1" applyBorder="1"/>
    <xf numFmtId="0" fontId="0" fillId="3" borderId="0" xfId="0" applyFill="1"/>
    <xf numFmtId="10" fontId="1" fillId="3" borderId="1" xfId="2" applyNumberFormat="1" applyFont="1" applyFill="1" applyBorder="1"/>
    <xf numFmtId="164" fontId="0" fillId="0" borderId="0" xfId="1" applyFont="1" applyFill="1"/>
    <xf numFmtId="10" fontId="0" fillId="0" borderId="0" xfId="2" applyNumberFormat="1" applyFont="1" applyFill="1"/>
    <xf numFmtId="17" fontId="2" fillId="0" borderId="1" xfId="0" applyNumberFormat="1" applyFont="1" applyBorder="1" applyProtection="1">
      <protection hidden="1"/>
    </xf>
    <xf numFmtId="17" fontId="2" fillId="0" borderId="2" xfId="0" applyNumberFormat="1" applyFont="1" applyBorder="1" applyProtection="1">
      <protection hidden="1"/>
    </xf>
    <xf numFmtId="0" fontId="3" fillId="0" borderId="0" xfId="0" applyFont="1" applyProtection="1">
      <protection hidden="1"/>
    </xf>
    <xf numFmtId="1" fontId="3" fillId="0" borderId="0" xfId="0" applyNumberFormat="1" applyFont="1" applyProtection="1">
      <protection hidden="1"/>
    </xf>
    <xf numFmtId="0" fontId="3" fillId="0" borderId="2" xfId="0" applyFont="1" applyBorder="1" applyAlignment="1" applyProtection="1">
      <alignment horizontal="center" wrapText="1"/>
      <protection hidden="1"/>
    </xf>
    <xf numFmtId="0" fontId="2" fillId="0" borderId="0" xfId="0" applyFont="1" applyProtection="1">
      <protection hidden="1"/>
    </xf>
    <xf numFmtId="17" fontId="3" fillId="0" borderId="3" xfId="0" applyNumberFormat="1" applyFont="1" applyBorder="1" applyAlignment="1" applyProtection="1">
      <alignment horizontal="center"/>
      <protection hidden="1"/>
    </xf>
    <xf numFmtId="17" fontId="2" fillId="0" borderId="0" xfId="0" applyNumberFormat="1" applyFont="1" applyProtection="1">
      <protection hidden="1"/>
    </xf>
    <xf numFmtId="2" fontId="2" fillId="0" borderId="0" xfId="0" applyNumberFormat="1" applyFont="1" applyProtection="1">
      <protection hidden="1"/>
    </xf>
    <xf numFmtId="1" fontId="2" fillId="0" borderId="1" xfId="0" applyNumberFormat="1" applyFont="1" applyBorder="1" applyProtection="1">
      <protection hidden="1"/>
    </xf>
    <xf numFmtId="1" fontId="2" fillId="0" borderId="0" xfId="0" applyNumberFormat="1" applyFont="1" applyProtection="1">
      <protection hidden="1"/>
    </xf>
    <xf numFmtId="1" fontId="3" fillId="0" borderId="0" xfId="0" applyNumberFormat="1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 vertical="top" wrapText="1"/>
      <protection hidden="1"/>
    </xf>
    <xf numFmtId="0" fontId="3" fillId="0" borderId="3" xfId="0" applyFont="1" applyBorder="1" applyAlignment="1" applyProtection="1">
      <alignment horizontal="center" vertical="top" wrapText="1"/>
      <protection hidden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70"/>
  <sheetViews>
    <sheetView tabSelected="1" topLeftCell="A533" workbookViewId="0">
      <selection activeCell="A570" sqref="A570"/>
    </sheetView>
  </sheetViews>
  <sheetFormatPr defaultColWidth="15.28515625" defaultRowHeight="15" x14ac:dyDescent="0.2"/>
  <cols>
    <col min="1" max="1" width="15.140625" style="30" customWidth="1"/>
    <col min="2" max="2" width="12.140625" style="30" hidden="1" customWidth="1"/>
    <col min="3" max="3" width="14.42578125" style="30" hidden="1" customWidth="1"/>
    <col min="4" max="4" width="18" style="30" hidden="1" customWidth="1"/>
    <col min="5" max="5" width="15.7109375" style="30" hidden="1" customWidth="1"/>
    <col min="6" max="6" width="14.42578125" style="30" hidden="1" customWidth="1"/>
    <col min="7" max="7" width="13.85546875" style="30" hidden="1" customWidth="1"/>
    <col min="8" max="8" width="14.42578125" style="30" hidden="1" customWidth="1"/>
    <col min="9" max="9" width="13.85546875" style="30" hidden="1" customWidth="1"/>
    <col min="10" max="10" width="14.42578125" style="30" hidden="1" customWidth="1"/>
    <col min="11" max="11" width="13.85546875" style="30" hidden="1" customWidth="1"/>
    <col min="12" max="12" width="14.42578125" style="30" hidden="1" customWidth="1"/>
    <col min="13" max="13" width="13.85546875" style="30" hidden="1" customWidth="1"/>
    <col min="14" max="14" width="14.42578125" style="30" hidden="1" customWidth="1"/>
    <col min="15" max="15" width="13.85546875" style="30" hidden="1" customWidth="1"/>
    <col min="16" max="16" width="14.42578125" style="30" hidden="1" customWidth="1"/>
    <col min="17" max="17" width="13.85546875" style="30" hidden="1" customWidth="1"/>
    <col min="18" max="18" width="14.42578125" style="30" hidden="1" customWidth="1"/>
    <col min="19" max="19" width="13.85546875" style="30" hidden="1" customWidth="1"/>
    <col min="20" max="20" width="14.42578125" style="30" hidden="1" customWidth="1"/>
    <col min="21" max="21" width="13.85546875" style="30" hidden="1" customWidth="1"/>
    <col min="22" max="22" width="14.42578125" style="30" hidden="1" customWidth="1"/>
    <col min="23" max="23" width="13.85546875" style="30" hidden="1" customWidth="1"/>
    <col min="24" max="24" width="14.42578125" style="30" hidden="1" customWidth="1"/>
    <col min="25" max="25" width="13.85546875" style="30" hidden="1" customWidth="1"/>
    <col min="26" max="26" width="14.42578125" style="30" hidden="1" customWidth="1"/>
    <col min="27" max="27" width="13.85546875" style="30" hidden="1" customWidth="1"/>
    <col min="28" max="28" width="14.42578125" style="30" hidden="1" customWidth="1"/>
    <col min="29" max="29" width="18" style="30" hidden="1" customWidth="1"/>
    <col min="30" max="30" width="13.85546875" style="30" hidden="1" customWidth="1"/>
    <col min="31" max="31" width="15.28515625" style="30"/>
    <col min="32" max="32" width="0" style="30" hidden="1" customWidth="1"/>
    <col min="33" max="33" width="15.28515625" style="30"/>
    <col min="34" max="34" width="0" style="30" hidden="1" customWidth="1"/>
    <col min="35" max="35" width="15.28515625" style="30"/>
    <col min="36" max="36" width="0" style="30" hidden="1" customWidth="1"/>
    <col min="37" max="37" width="15.28515625" style="30"/>
    <col min="38" max="38" width="0" style="30" hidden="1" customWidth="1"/>
    <col min="39" max="39" width="15.28515625" style="30"/>
    <col min="40" max="40" width="0" style="30" hidden="1" customWidth="1"/>
    <col min="41" max="41" width="15.28515625" style="30"/>
    <col min="42" max="42" width="0" style="30" hidden="1" customWidth="1"/>
    <col min="43" max="43" width="15.28515625" style="30"/>
    <col min="44" max="44" width="0" style="30" hidden="1" customWidth="1"/>
    <col min="45" max="45" width="15.28515625" style="30"/>
    <col min="46" max="46" width="0" style="30" hidden="1" customWidth="1"/>
    <col min="47" max="47" width="15.28515625" style="30"/>
    <col min="48" max="48" width="0" style="30" hidden="1" customWidth="1"/>
    <col min="49" max="49" width="15.28515625" style="30"/>
    <col min="50" max="50" width="0" style="30" hidden="1" customWidth="1"/>
    <col min="51" max="51" width="15.28515625" style="30"/>
    <col min="52" max="52" width="0" style="30" hidden="1" customWidth="1"/>
    <col min="53" max="16384" width="15.28515625" style="30"/>
  </cols>
  <sheetData>
    <row r="1" spans="1:53" s="27" customFormat="1" ht="18" x14ac:dyDescent="0.25">
      <c r="B1" s="36" t="s">
        <v>15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7" t="s">
        <v>15</v>
      </c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 t="s">
        <v>15</v>
      </c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 t="s">
        <v>15</v>
      </c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</row>
    <row r="2" spans="1:53" s="27" customFormat="1" ht="18" x14ac:dyDescent="0.25">
      <c r="B2" s="28"/>
      <c r="C2" s="28"/>
      <c r="D2" s="28"/>
    </row>
    <row r="3" spans="1:53" s="27" customFormat="1" ht="18" x14ac:dyDescent="0.25">
      <c r="B3" s="36" t="s">
        <v>13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7" t="s">
        <v>14</v>
      </c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 t="s">
        <v>16</v>
      </c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 t="s">
        <v>17</v>
      </c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</row>
    <row r="5" spans="1:53" ht="40.5" customHeight="1" x14ac:dyDescent="0.25">
      <c r="A5" s="38" t="s">
        <v>10</v>
      </c>
      <c r="B5" s="29" t="s">
        <v>9</v>
      </c>
      <c r="C5" s="29" t="s">
        <v>11</v>
      </c>
      <c r="D5" s="29" t="s">
        <v>12</v>
      </c>
      <c r="E5" s="29" t="s">
        <v>9</v>
      </c>
      <c r="F5" s="29" t="s">
        <v>11</v>
      </c>
      <c r="G5" s="29" t="s">
        <v>9</v>
      </c>
      <c r="H5" s="29" t="s">
        <v>11</v>
      </c>
      <c r="I5" s="29" t="s">
        <v>9</v>
      </c>
      <c r="J5" s="29" t="s">
        <v>11</v>
      </c>
      <c r="K5" s="29" t="s">
        <v>9</v>
      </c>
      <c r="L5" s="29" t="s">
        <v>11</v>
      </c>
      <c r="M5" s="29" t="s">
        <v>9</v>
      </c>
      <c r="N5" s="29" t="s">
        <v>11</v>
      </c>
      <c r="O5" s="29" t="s">
        <v>9</v>
      </c>
      <c r="P5" s="29" t="s">
        <v>11</v>
      </c>
      <c r="Q5" s="29" t="s">
        <v>9</v>
      </c>
      <c r="R5" s="29" t="s">
        <v>11</v>
      </c>
      <c r="S5" s="29" t="s">
        <v>9</v>
      </c>
      <c r="T5" s="29" t="s">
        <v>11</v>
      </c>
      <c r="U5" s="29" t="s">
        <v>9</v>
      </c>
      <c r="V5" s="29" t="s">
        <v>11</v>
      </c>
      <c r="W5" s="29" t="s">
        <v>9</v>
      </c>
      <c r="X5" s="29" t="s">
        <v>11</v>
      </c>
      <c r="Y5" s="29" t="s">
        <v>9</v>
      </c>
      <c r="Z5" s="29" t="s">
        <v>11</v>
      </c>
      <c r="AA5" s="29" t="s">
        <v>9</v>
      </c>
      <c r="AB5" s="29" t="s">
        <v>11</v>
      </c>
      <c r="AC5" s="29" t="s">
        <v>12</v>
      </c>
      <c r="AD5" s="29" t="s">
        <v>9</v>
      </c>
      <c r="AE5" s="29" t="s">
        <v>11</v>
      </c>
      <c r="AF5" s="29" t="s">
        <v>9</v>
      </c>
      <c r="AG5" s="29" t="s">
        <v>11</v>
      </c>
      <c r="AH5" s="29" t="s">
        <v>9</v>
      </c>
      <c r="AI5" s="29" t="s">
        <v>11</v>
      </c>
      <c r="AJ5" s="29" t="s">
        <v>9</v>
      </c>
      <c r="AK5" s="29" t="s">
        <v>11</v>
      </c>
      <c r="AL5" s="29" t="s">
        <v>9</v>
      </c>
      <c r="AM5" s="29" t="s">
        <v>11</v>
      </c>
      <c r="AN5" s="29" t="s">
        <v>9</v>
      </c>
      <c r="AO5" s="29" t="s">
        <v>11</v>
      </c>
      <c r="AP5" s="29" t="s">
        <v>9</v>
      </c>
      <c r="AQ5" s="29" t="s">
        <v>11</v>
      </c>
      <c r="AR5" s="29" t="s">
        <v>9</v>
      </c>
      <c r="AS5" s="29" t="s">
        <v>11</v>
      </c>
      <c r="AT5" s="29" t="s">
        <v>9</v>
      </c>
      <c r="AU5" s="29" t="s">
        <v>11</v>
      </c>
      <c r="AV5" s="29" t="s">
        <v>9</v>
      </c>
      <c r="AW5" s="29" t="s">
        <v>11</v>
      </c>
      <c r="AX5" s="29" t="s">
        <v>9</v>
      </c>
      <c r="AY5" s="29" t="s">
        <v>11</v>
      </c>
      <c r="AZ5" s="29" t="s">
        <v>9</v>
      </c>
      <c r="BA5" s="29" t="s">
        <v>11</v>
      </c>
    </row>
    <row r="6" spans="1:53" s="32" customFormat="1" ht="18" x14ac:dyDescent="0.25">
      <c r="A6" s="39"/>
      <c r="B6" s="31">
        <v>45717</v>
      </c>
      <c r="C6" s="31">
        <v>45717</v>
      </c>
      <c r="D6" s="31">
        <v>45748</v>
      </c>
      <c r="E6" s="31">
        <v>45748</v>
      </c>
      <c r="F6" s="31">
        <v>45748</v>
      </c>
      <c r="G6" s="31">
        <v>45778</v>
      </c>
      <c r="H6" s="31">
        <v>45778</v>
      </c>
      <c r="I6" s="31">
        <v>45809</v>
      </c>
      <c r="J6" s="31">
        <v>45809</v>
      </c>
      <c r="K6" s="31">
        <v>45839</v>
      </c>
      <c r="L6" s="31">
        <v>45839</v>
      </c>
      <c r="M6" s="31">
        <v>45870</v>
      </c>
      <c r="N6" s="31">
        <v>45870</v>
      </c>
      <c r="O6" s="31">
        <v>45901</v>
      </c>
      <c r="P6" s="31">
        <v>45901</v>
      </c>
      <c r="Q6" s="31">
        <v>45931</v>
      </c>
      <c r="R6" s="31">
        <v>45931</v>
      </c>
      <c r="S6" s="31">
        <v>45962</v>
      </c>
      <c r="T6" s="31">
        <v>45962</v>
      </c>
      <c r="U6" s="31">
        <v>45992</v>
      </c>
      <c r="V6" s="31">
        <v>45992</v>
      </c>
      <c r="W6" s="31">
        <v>46023</v>
      </c>
      <c r="X6" s="31">
        <v>46023</v>
      </c>
      <c r="Y6" s="31">
        <v>46054</v>
      </c>
      <c r="Z6" s="31">
        <v>46054</v>
      </c>
      <c r="AA6" s="31">
        <v>46082</v>
      </c>
      <c r="AB6" s="31">
        <v>46082</v>
      </c>
      <c r="AC6" s="31">
        <v>46113</v>
      </c>
      <c r="AD6" s="31">
        <v>46113</v>
      </c>
      <c r="AE6" s="31">
        <v>46113</v>
      </c>
      <c r="AF6" s="31">
        <v>46143</v>
      </c>
      <c r="AG6" s="31">
        <v>46143</v>
      </c>
      <c r="AH6" s="31">
        <v>46174</v>
      </c>
      <c r="AI6" s="31">
        <v>46174</v>
      </c>
      <c r="AJ6" s="31">
        <v>46204</v>
      </c>
      <c r="AK6" s="31">
        <v>46204</v>
      </c>
      <c r="AL6" s="31">
        <v>46235</v>
      </c>
      <c r="AM6" s="31">
        <v>46235</v>
      </c>
      <c r="AN6" s="31">
        <v>46266</v>
      </c>
      <c r="AO6" s="31">
        <v>46266</v>
      </c>
      <c r="AP6" s="31">
        <v>46296</v>
      </c>
      <c r="AQ6" s="31">
        <v>46296</v>
      </c>
      <c r="AR6" s="31">
        <v>46327</v>
      </c>
      <c r="AS6" s="31">
        <v>46327</v>
      </c>
      <c r="AT6" s="31">
        <v>46357</v>
      </c>
      <c r="AU6" s="31">
        <v>46357</v>
      </c>
      <c r="AV6" s="31">
        <v>46388</v>
      </c>
      <c r="AW6" s="31">
        <v>46388</v>
      </c>
      <c r="AX6" s="31">
        <v>46419</v>
      </c>
      <c r="AY6" s="31">
        <v>46419</v>
      </c>
      <c r="AZ6" s="31">
        <v>46447</v>
      </c>
      <c r="BA6" s="31">
        <v>46447</v>
      </c>
    </row>
    <row r="7" spans="1:53" hidden="1" x14ac:dyDescent="0.2">
      <c r="A7" s="25">
        <v>29312</v>
      </c>
      <c r="B7" s="33">
        <v>175644</v>
      </c>
      <c r="C7" s="33">
        <v>1216481.83</v>
      </c>
      <c r="D7" s="33">
        <v>1218677.3799999999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</row>
    <row r="8" spans="1:53" hidden="1" x14ac:dyDescent="0.2">
      <c r="A8" s="25">
        <v>29342</v>
      </c>
      <c r="B8" s="33">
        <v>175644</v>
      </c>
      <c r="C8" s="33">
        <v>1216481.83</v>
      </c>
      <c r="D8" s="33">
        <v>1218677.3799999999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</row>
    <row r="9" spans="1:53" hidden="1" x14ac:dyDescent="0.2">
      <c r="A9" s="25">
        <v>29373</v>
      </c>
      <c r="B9" s="33">
        <v>175644</v>
      </c>
      <c r="C9" s="33">
        <v>1216481.83</v>
      </c>
      <c r="D9" s="33">
        <v>1218677.3799999999</v>
      </c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</row>
    <row r="10" spans="1:53" hidden="1" x14ac:dyDescent="0.2">
      <c r="A10" s="25">
        <v>29403</v>
      </c>
      <c r="B10" s="33">
        <v>175644</v>
      </c>
      <c r="C10" s="33">
        <v>1216481.83</v>
      </c>
      <c r="D10" s="33">
        <v>1218677.3799999999</v>
      </c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</row>
    <row r="11" spans="1:53" hidden="1" x14ac:dyDescent="0.2">
      <c r="A11" s="25">
        <v>29434</v>
      </c>
      <c r="B11" s="33">
        <v>175644</v>
      </c>
      <c r="C11" s="33">
        <v>1216481.83</v>
      </c>
      <c r="D11" s="33">
        <v>1218677.3799999999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</row>
    <row r="12" spans="1:53" hidden="1" x14ac:dyDescent="0.2">
      <c r="A12" s="25">
        <v>29465</v>
      </c>
      <c r="B12" s="33">
        <v>175644</v>
      </c>
      <c r="C12" s="33">
        <v>1216481.83</v>
      </c>
      <c r="D12" s="33">
        <v>1218677.3799999999</v>
      </c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</row>
    <row r="13" spans="1:53" hidden="1" x14ac:dyDescent="0.2">
      <c r="A13" s="25">
        <v>29495</v>
      </c>
      <c r="B13" s="33">
        <v>175644</v>
      </c>
      <c r="C13" s="33">
        <v>1216481.83</v>
      </c>
      <c r="D13" s="33">
        <v>1218677.3799999999</v>
      </c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</row>
    <row r="14" spans="1:53" hidden="1" x14ac:dyDescent="0.2">
      <c r="A14" s="25">
        <v>29526</v>
      </c>
      <c r="B14" s="33">
        <v>175644</v>
      </c>
      <c r="C14" s="33">
        <v>1216481.83</v>
      </c>
      <c r="D14" s="33">
        <v>1218677.3799999999</v>
      </c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</row>
    <row r="15" spans="1:53" hidden="1" x14ac:dyDescent="0.2">
      <c r="A15" s="25">
        <v>29556</v>
      </c>
      <c r="B15" s="33">
        <v>175644</v>
      </c>
      <c r="C15" s="33">
        <v>1216481.83</v>
      </c>
      <c r="D15" s="33">
        <v>1218677.3799999999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</row>
    <row r="16" spans="1:53" hidden="1" x14ac:dyDescent="0.2">
      <c r="A16" s="25">
        <v>29587</v>
      </c>
      <c r="B16" s="33">
        <v>175644</v>
      </c>
      <c r="C16" s="33">
        <v>1216481.83</v>
      </c>
      <c r="D16" s="33">
        <v>1218677.3799999999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</row>
    <row r="17" spans="1:53" hidden="1" x14ac:dyDescent="0.2">
      <c r="A17" s="25">
        <v>29618</v>
      </c>
      <c r="B17" s="33">
        <v>175644</v>
      </c>
      <c r="C17" s="33">
        <v>1216481.83</v>
      </c>
      <c r="D17" s="33">
        <v>1218677.3799999999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</row>
    <row r="18" spans="1:53" hidden="1" x14ac:dyDescent="0.2">
      <c r="A18" s="25">
        <v>29646</v>
      </c>
      <c r="B18" s="33">
        <v>175644</v>
      </c>
      <c r="C18" s="33">
        <v>1216481.83</v>
      </c>
      <c r="D18" s="33">
        <v>1218677.3799999999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</row>
    <row r="19" spans="1:53" hidden="1" x14ac:dyDescent="0.2">
      <c r="A19" s="25">
        <v>29677</v>
      </c>
      <c r="B19" s="33">
        <v>175644</v>
      </c>
      <c r="C19" s="33">
        <v>1216481.83</v>
      </c>
      <c r="D19" s="33">
        <v>1218677.3799999999</v>
      </c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</row>
    <row r="20" spans="1:53" hidden="1" x14ac:dyDescent="0.2">
      <c r="A20" s="25">
        <v>29707</v>
      </c>
      <c r="B20" s="33">
        <v>175644</v>
      </c>
      <c r="C20" s="33">
        <v>1216481.83</v>
      </c>
      <c r="D20" s="33">
        <v>1218677.3799999999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</row>
    <row r="21" spans="1:53" hidden="1" x14ac:dyDescent="0.2">
      <c r="A21" s="25">
        <v>29738</v>
      </c>
      <c r="B21" s="33">
        <v>175644</v>
      </c>
      <c r="C21" s="33">
        <v>1216481.83</v>
      </c>
      <c r="D21" s="33">
        <v>1218677.3799999999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</row>
    <row r="22" spans="1:53" hidden="1" x14ac:dyDescent="0.2">
      <c r="A22" s="25">
        <v>29768</v>
      </c>
      <c r="B22" s="33">
        <v>175644</v>
      </c>
      <c r="C22" s="33">
        <v>1216481.83</v>
      </c>
      <c r="D22" s="33">
        <v>1218677.3799999999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</row>
    <row r="23" spans="1:53" hidden="1" x14ac:dyDescent="0.2">
      <c r="A23" s="25">
        <v>29799</v>
      </c>
      <c r="B23" s="33">
        <v>175644</v>
      </c>
      <c r="C23" s="33">
        <v>1216481.83</v>
      </c>
      <c r="D23" s="33">
        <v>1218677.3799999999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</row>
    <row r="24" spans="1:53" hidden="1" x14ac:dyDescent="0.2">
      <c r="A24" s="26">
        <v>29830</v>
      </c>
      <c r="B24" s="33">
        <v>175644</v>
      </c>
      <c r="C24" s="33">
        <v>1216481.83</v>
      </c>
      <c r="D24" s="33">
        <v>1218677.3799999999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</row>
    <row r="25" spans="1:53" x14ac:dyDescent="0.2">
      <c r="A25" s="25">
        <v>29860</v>
      </c>
      <c r="B25" s="34">
        <v>175644</v>
      </c>
      <c r="C25" s="34">
        <v>1216481.83</v>
      </c>
      <c r="D25" s="34">
        <v>1218677.3799999999</v>
      </c>
      <c r="E25" s="34">
        <f>+IF(B25=0,IF($A25&gt;E$6,0,B25+835),B25+835)</f>
        <v>176479</v>
      </c>
      <c r="F25" s="34">
        <f>+IF(E25=0,0,ROUND((D25+602)*1.08^(1/12),2))</f>
        <v>1227124.26</v>
      </c>
      <c r="G25" s="34">
        <f>+IF(E25=0,IF($A25&gt;G$6,0,E25+1038),E25+1038)</f>
        <v>177517</v>
      </c>
      <c r="H25" s="34">
        <f>+IF(G25=0,0,ROUND((F25+602)*1.08^(1/12),2))</f>
        <v>1235625.49</v>
      </c>
      <c r="I25" s="34">
        <f t="shared" ref="I25:I88" si="0">+IF(G25=0,IF($A25&gt;I$6,0,G25+1038),G25+1038)</f>
        <v>178555</v>
      </c>
      <c r="J25" s="34">
        <f t="shared" ref="J25:J88" si="1">+IF(I25=0,0,ROUND((H25+602)*1.08^(1/12),2))</f>
        <v>1244181.4099999999</v>
      </c>
      <c r="K25" s="34">
        <f t="shared" ref="K25:K88" si="2">+IF(I25=0,IF($A25&gt;K$6,0,I25+1038),I25+1038)</f>
        <v>179593</v>
      </c>
      <c r="L25" s="34">
        <f t="shared" ref="L25:L88" si="3">+IF(K25=0,0,ROUND((J25+602)*1.08^(1/12),2))</f>
        <v>1252792.3799999999</v>
      </c>
      <c r="M25" s="34">
        <f t="shared" ref="M25:M88" si="4">+IF(K25=0,IF($A25&gt;M$6,0,K25+1038),K25+1038)</f>
        <v>180631</v>
      </c>
      <c r="N25" s="34">
        <f t="shared" ref="N25:N88" si="5">+IF(M25=0,0,ROUND((L25+602)*1.08^(1/12),2))</f>
        <v>1261458.76</v>
      </c>
      <c r="O25" s="34">
        <f t="shared" ref="O25:O88" si="6">+IF(M25=0,IF($A25&gt;O$6,0,M25+1038),M25+1038)</f>
        <v>181669</v>
      </c>
      <c r="P25" s="34">
        <f t="shared" ref="P25:P88" si="7">+IF(O25=0,0,ROUND((N25+602)*1.08^(1/12),2))</f>
        <v>1270180.8999999999</v>
      </c>
      <c r="Q25" s="34">
        <f t="shared" ref="Q25:Q88" si="8">+IF(O25=0,IF($A25&gt;Q$6,0,O25+1038),O25+1038)</f>
        <v>182707</v>
      </c>
      <c r="R25" s="34">
        <f t="shared" ref="R25:R88" si="9">+IF(Q25=0,0,ROUND((P25+602)*1.08^(1/12),2))</f>
        <v>1278959.1599999999</v>
      </c>
      <c r="S25" s="34">
        <f t="shared" ref="S25:S88" si="10">+IF(Q25=0,IF($A25&gt;S$6,0,Q25+1038),Q25+1038)</f>
        <v>183745</v>
      </c>
      <c r="T25" s="34">
        <f t="shared" ref="T25:T88" si="11">+IF(S25=0,0,ROUND((R25+602)*1.08^(1/12),2))</f>
        <v>1287793.8999999999</v>
      </c>
      <c r="U25" s="34">
        <f t="shared" ref="U25:U88" si="12">+IF(S25=0,IF($A25&gt;U$6,0,S25+1038),S25+1038)</f>
        <v>184783</v>
      </c>
      <c r="V25" s="34">
        <f t="shared" ref="V25:V88" si="13">+IF(U25=0,0,ROUND((T25+602)*1.08^(1/12),2))</f>
        <v>1296685.48</v>
      </c>
      <c r="W25" s="34">
        <f t="shared" ref="W25:W88" si="14">+IF(U25=0,IF($A25&gt;W$6,0,U25+1038),U25+1038)</f>
        <v>185821</v>
      </c>
      <c r="X25" s="34">
        <f t="shared" ref="X25:X88" si="15">+IF(W25=0,0,ROUND((V25+602)*1.08^(1/12),2))</f>
        <v>1305634.27</v>
      </c>
      <c r="Y25" s="34">
        <f t="shared" ref="Y25:Y88" si="16">+IF(W25=0,IF($A25&gt;Y$6,0,W25+1038),W25+1038)</f>
        <v>186859</v>
      </c>
      <c r="Z25" s="34">
        <f t="shared" ref="Z25:Z88" si="17">+IF(Y25=0,0,ROUND((X25+602)*1.08^(1/12),2))</f>
        <v>1314640.6299999999</v>
      </c>
      <c r="AA25" s="34">
        <f t="shared" ref="AA25:AA88" si="18">+IF(Y25=0,IF($A25&gt;AA$6,0,Y25+1038),Y25+1038)</f>
        <v>187897</v>
      </c>
      <c r="AB25" s="34">
        <f t="shared" ref="AB25:AB88" si="19">+IF(AA25=0,0,ROUND((Z25+602)*1.08^(1/12),2))</f>
        <v>1323704.94</v>
      </c>
      <c r="AC25" s="35">
        <f>+ROUND(AB25+(AA25*0.5%),2)</f>
        <v>1324644.43</v>
      </c>
      <c r="AD25" s="34">
        <f>+IF(AA25=0,IF($A25&gt;AD$6,0,AA25+1038),AA25+1038)</f>
        <v>188935</v>
      </c>
      <c r="AE25" s="34">
        <f>+IF(AD25=0,0,ROUND((AC25+602)*1.08^(1/12),2))</f>
        <v>1333773.1100000001</v>
      </c>
      <c r="AF25" s="34">
        <f>+IF(AD25=0,IF($A25&gt;AF$6,0,AD25+1038),AD25+1038)</f>
        <v>189973</v>
      </c>
      <c r="AG25" s="34">
        <f>+IF(AF25=0,0,ROUND((AE25+602)*1.08^(1/12),2))</f>
        <v>1342960.52</v>
      </c>
      <c r="AH25" s="34">
        <f t="shared" ref="AH25" si="20">+IF(AF25=0,IF($A25&gt;AH$6,0,AF25+1038),AF25+1038)</f>
        <v>191011</v>
      </c>
      <c r="AI25" s="34">
        <f t="shared" ref="AI25" si="21">+IF(AH25=0,0,ROUND((AG25+602)*1.08^(1/12),2))</f>
        <v>1352207.04</v>
      </c>
      <c r="AJ25" s="34">
        <f t="shared" ref="AJ25" si="22">+IF(AH25=0,IF($A25&gt;AJ$6,0,AH25+1038),AH25+1038)</f>
        <v>192049</v>
      </c>
      <c r="AK25" s="34">
        <f t="shared" ref="AK25" si="23">+IF(AJ25=0,0,ROUND((AI25+602)*1.08^(1/12),2))</f>
        <v>1361513.05</v>
      </c>
      <c r="AL25" s="34">
        <f t="shared" ref="AL25" si="24">+IF(AJ25=0,IF($A25&gt;AL$6,0,AJ25+1038),AJ25+1038)</f>
        <v>193087</v>
      </c>
      <c r="AM25" s="34">
        <f t="shared" ref="AM25" si="25">+IF(AL25=0,0,ROUND((AK25+602)*1.08^(1/12),2))</f>
        <v>1370878.94</v>
      </c>
      <c r="AN25" s="34">
        <f t="shared" ref="AN25" si="26">+IF(AL25=0,IF($A25&gt;AN$6,0,AL25+1038),AL25+1038)</f>
        <v>194125</v>
      </c>
      <c r="AO25" s="34">
        <f t="shared" ref="AO25" si="27">+IF(AN25=0,0,ROUND((AM25+602)*1.08^(1/12),2))</f>
        <v>1380305.09</v>
      </c>
      <c r="AP25" s="34">
        <f t="shared" ref="AP25" si="28">+IF(AN25=0,IF($A25&gt;AP$6,0,AN25+1038),AN25+1038)</f>
        <v>195163</v>
      </c>
      <c r="AQ25" s="34">
        <f t="shared" ref="AQ25" si="29">+IF(AP25=0,0,ROUND((AO25+602)*1.08^(1/12),2))</f>
        <v>1389791.89</v>
      </c>
      <c r="AR25" s="34">
        <f t="shared" ref="AR25" si="30">+IF(AP25=0,IF($A25&gt;AR$6,0,AP25+1038),AP25+1038)</f>
        <v>196201</v>
      </c>
      <c r="AS25" s="34">
        <f t="shared" ref="AS25" si="31">+IF(AR25=0,0,ROUND((AQ25+602)*1.08^(1/12),2))</f>
        <v>1399339.73</v>
      </c>
      <c r="AT25" s="34">
        <f t="shared" ref="AT25" si="32">+IF(AR25=0,IF($A25&gt;AT$6,0,AR25+1038),AR25+1038)</f>
        <v>197239</v>
      </c>
      <c r="AU25" s="34">
        <f t="shared" ref="AU25" si="33">+IF(AT25=0,0,ROUND((AS25+602)*1.08^(1/12),2))</f>
        <v>1408949</v>
      </c>
      <c r="AV25" s="34">
        <f t="shared" ref="AV25" si="34">+IF(AT25=0,IF($A25&gt;AV$6,0,AT25+1038),AT25+1038)</f>
        <v>198277</v>
      </c>
      <c r="AW25" s="34">
        <f t="shared" ref="AW25" si="35">+IF(AV25=0,0,ROUND((AU25+602)*1.08^(1/12),2))</f>
        <v>1418620.09</v>
      </c>
      <c r="AX25" s="34">
        <f t="shared" ref="AX25" si="36">+IF(AV25=0,IF($A25&gt;AX$6,0,AV25+1038),AV25+1038)</f>
        <v>199315</v>
      </c>
      <c r="AY25" s="34">
        <f t="shared" ref="AY25" si="37">+IF(AX25=0,0,ROUND((AW25+602)*1.08^(1/12),2))</f>
        <v>1428353.41</v>
      </c>
      <c r="AZ25" s="34">
        <f t="shared" ref="AZ25" si="38">+IF(AX25=0,IF($A25&gt;AZ$6,0,AX25+1038),AX25+1038)</f>
        <v>200353</v>
      </c>
      <c r="BA25" s="34">
        <f t="shared" ref="BA25" si="39">+IF(AZ25=0,0,ROUND((AY25+602)*1.08^(1/12),2))</f>
        <v>1438149.35</v>
      </c>
    </row>
    <row r="26" spans="1:53" x14ac:dyDescent="0.2">
      <c r="A26" s="25">
        <v>29891</v>
      </c>
      <c r="B26" s="34">
        <v>175482</v>
      </c>
      <c r="C26" s="34">
        <v>1207554.29</v>
      </c>
      <c r="D26" s="34">
        <v>1209747.82</v>
      </c>
      <c r="E26" s="34">
        <f t="shared" ref="E26:E89" si="40">+IF(B26=0,IF($A26&gt;E$6,0,B26+835),B26+835)</f>
        <v>176317</v>
      </c>
      <c r="F26" s="34">
        <f t="shared" ref="F26:F89" si="41">+IF(E26=0,0,ROUND((D26+602)*1.08^(1/12),2))</f>
        <v>1218137.25</v>
      </c>
      <c r="G26" s="34">
        <f t="shared" ref="G26:G89" si="42">+IF(E26=0,IF($A26&gt;G$6,0,E26+1038),E26+1038)</f>
        <v>177355</v>
      </c>
      <c r="H26" s="34">
        <f t="shared" ref="H26:H89" si="43">+IF(G26=0,0,ROUND((F26+602)*1.08^(1/12),2))</f>
        <v>1226580.6599999999</v>
      </c>
      <c r="I26" s="34">
        <f t="shared" si="0"/>
        <v>178393</v>
      </c>
      <c r="J26" s="34">
        <f t="shared" si="1"/>
        <v>1235078.3899999999</v>
      </c>
      <c r="K26" s="34">
        <f t="shared" si="2"/>
        <v>179431</v>
      </c>
      <c r="L26" s="34">
        <f t="shared" si="3"/>
        <v>1243630.79</v>
      </c>
      <c r="M26" s="34">
        <f t="shared" si="4"/>
        <v>180469</v>
      </c>
      <c r="N26" s="34">
        <f t="shared" si="5"/>
        <v>1252238.22</v>
      </c>
      <c r="O26" s="34">
        <f t="shared" si="6"/>
        <v>181507</v>
      </c>
      <c r="P26" s="34">
        <f t="shared" si="7"/>
        <v>1260901.03</v>
      </c>
      <c r="Q26" s="34">
        <f t="shared" si="8"/>
        <v>182545</v>
      </c>
      <c r="R26" s="34">
        <f t="shared" si="9"/>
        <v>1269619.58</v>
      </c>
      <c r="S26" s="34">
        <f t="shared" si="10"/>
        <v>183583</v>
      </c>
      <c r="T26" s="34">
        <f t="shared" si="11"/>
        <v>1278394.22</v>
      </c>
      <c r="U26" s="34">
        <f t="shared" si="12"/>
        <v>184621</v>
      </c>
      <c r="V26" s="34">
        <f t="shared" si="13"/>
        <v>1287225.32</v>
      </c>
      <c r="W26" s="34">
        <f t="shared" si="14"/>
        <v>185659</v>
      </c>
      <c r="X26" s="34">
        <f t="shared" si="15"/>
        <v>1296113.24</v>
      </c>
      <c r="Y26" s="34">
        <f t="shared" si="16"/>
        <v>186697</v>
      </c>
      <c r="Z26" s="34">
        <f t="shared" si="17"/>
        <v>1305058.3400000001</v>
      </c>
      <c r="AA26" s="34">
        <f t="shared" si="18"/>
        <v>187735</v>
      </c>
      <c r="AB26" s="34">
        <f t="shared" si="19"/>
        <v>1314061</v>
      </c>
      <c r="AC26" s="35">
        <f t="shared" ref="AC26:AC89" si="44">+ROUND(AB26+(AA26*0.5%),2)</f>
        <v>1314999.68</v>
      </c>
      <c r="AD26" s="34">
        <f t="shared" ref="AD26:AD89" si="45">+IF(AA26=0,IF($A26&gt;AD$6,0,AA26+1038),AA26+1038)</f>
        <v>188773</v>
      </c>
      <c r="AE26" s="34">
        <f t="shared" ref="AE26:AE89" si="46">+IF(AD26=0,0,ROUND((AC26+602)*1.08^(1/12),2))</f>
        <v>1324066.3</v>
      </c>
      <c r="AF26" s="34">
        <f t="shared" ref="AF26:AF89" si="47">+IF(AD26=0,IF($A26&gt;AF$6,0,AD26+1038),AD26+1038)</f>
        <v>189811</v>
      </c>
      <c r="AG26" s="34">
        <f t="shared" ref="AG26:AG89" si="48">+IF(AF26=0,0,ROUND((AE26+602)*1.08^(1/12),2))</f>
        <v>1333191.26</v>
      </c>
      <c r="AH26" s="34">
        <f t="shared" ref="AH26:AH89" si="49">+IF(AF26=0,IF($A26&gt;AH$6,0,AF26+1038),AF26+1038)</f>
        <v>190849</v>
      </c>
      <c r="AI26" s="34">
        <f t="shared" ref="AI26:AI89" si="50">+IF(AH26=0,0,ROUND((AG26+602)*1.08^(1/12),2))</f>
        <v>1342374.93</v>
      </c>
      <c r="AJ26" s="34">
        <f t="shared" ref="AJ26:AJ89" si="51">+IF(AH26=0,IF($A26&gt;AJ$6,0,AH26+1038),AH26+1038)</f>
        <v>191887</v>
      </c>
      <c r="AK26" s="34">
        <f t="shared" ref="AK26:AK89" si="52">+IF(AJ26=0,0,ROUND((AI26+602)*1.08^(1/12),2))</f>
        <v>1351617.68</v>
      </c>
      <c r="AL26" s="34">
        <f t="shared" ref="AL26:AL89" si="53">+IF(AJ26=0,IF($A26&gt;AL$6,0,AJ26+1038),AJ26+1038)</f>
        <v>192925</v>
      </c>
      <c r="AM26" s="34">
        <f t="shared" ref="AM26:AM89" si="54">+IF(AL26=0,0,ROUND((AK26+602)*1.08^(1/12),2))</f>
        <v>1360919.9</v>
      </c>
      <c r="AN26" s="34">
        <f t="shared" ref="AN26:AN89" si="55">+IF(AL26=0,IF($A26&gt;AN$6,0,AL26+1038),AL26+1038)</f>
        <v>193963</v>
      </c>
      <c r="AO26" s="34">
        <f t="shared" ref="AO26:AO89" si="56">+IF(AN26=0,0,ROUND((AM26+602)*1.08^(1/12),2))</f>
        <v>1370281.97</v>
      </c>
      <c r="AP26" s="34">
        <f t="shared" ref="AP26:AP89" si="57">+IF(AN26=0,IF($A26&gt;AP$6,0,AN26+1038),AN26+1038)</f>
        <v>195001</v>
      </c>
      <c r="AQ26" s="34">
        <f t="shared" ref="AQ26:AQ89" si="58">+IF(AP26=0,0,ROUND((AO26+602)*1.08^(1/12),2))</f>
        <v>1379704.28</v>
      </c>
      <c r="AR26" s="34">
        <f t="shared" ref="AR26:AR89" si="59">+IF(AP26=0,IF($A26&gt;AR$6,0,AP26+1038),AP26+1038)</f>
        <v>196039</v>
      </c>
      <c r="AS26" s="34">
        <f t="shared" ref="AS26:AS89" si="60">+IF(AR26=0,0,ROUND((AQ26+602)*1.08^(1/12),2))</f>
        <v>1389187.21</v>
      </c>
      <c r="AT26" s="34">
        <f t="shared" ref="AT26:AT89" si="61">+IF(AR26=0,IF($A26&gt;AT$6,0,AR26+1038),AR26+1038)</f>
        <v>197077</v>
      </c>
      <c r="AU26" s="34">
        <f t="shared" ref="AU26:AU89" si="62">+IF(AT26=0,0,ROUND((AS26+602)*1.08^(1/12),2))</f>
        <v>1398731.16</v>
      </c>
      <c r="AV26" s="34">
        <f t="shared" ref="AV26:AV89" si="63">+IF(AT26=0,IF($A26&gt;AV$6,0,AT26+1038),AT26+1038)</f>
        <v>198115</v>
      </c>
      <c r="AW26" s="34">
        <f t="shared" ref="AW26:AW89" si="64">+IF(AV26=0,0,ROUND((AU26+602)*1.08^(1/12),2))</f>
        <v>1408336.51</v>
      </c>
      <c r="AX26" s="34">
        <f t="shared" ref="AX26:AX89" si="65">+IF(AV26=0,IF($A26&gt;AX$6,0,AV26+1038),AV26+1038)</f>
        <v>199153</v>
      </c>
      <c r="AY26" s="34">
        <f t="shared" ref="AY26:AY89" si="66">+IF(AX26=0,0,ROUND((AW26+602)*1.08^(1/12),2))</f>
        <v>1418003.66</v>
      </c>
      <c r="AZ26" s="34">
        <f t="shared" ref="AZ26:AZ89" si="67">+IF(AX26=0,IF($A26&gt;AZ$6,0,AX26+1038),AX26+1038)</f>
        <v>200191</v>
      </c>
      <c r="BA26" s="34">
        <f t="shared" ref="BA26:BA89" si="68">+IF(AZ26=0,0,ROUND((AY26+602)*1.08^(1/12),2))</f>
        <v>1427733.01</v>
      </c>
    </row>
    <row r="27" spans="1:53" x14ac:dyDescent="0.2">
      <c r="A27" s="25">
        <v>29921</v>
      </c>
      <c r="B27" s="34">
        <v>175320</v>
      </c>
      <c r="C27" s="34">
        <v>1198687.01</v>
      </c>
      <c r="D27" s="34">
        <v>1200878.51</v>
      </c>
      <c r="E27" s="34">
        <f t="shared" si="40"/>
        <v>176155</v>
      </c>
      <c r="F27" s="34">
        <f t="shared" si="41"/>
        <v>1209210.8700000001</v>
      </c>
      <c r="G27" s="34">
        <f t="shared" si="42"/>
        <v>177193</v>
      </c>
      <c r="H27" s="34">
        <f t="shared" si="43"/>
        <v>1217596.8400000001</v>
      </c>
      <c r="I27" s="34">
        <f t="shared" si="0"/>
        <v>178231</v>
      </c>
      <c r="J27" s="34">
        <f t="shared" si="1"/>
        <v>1226036.77</v>
      </c>
      <c r="K27" s="34">
        <f t="shared" si="2"/>
        <v>179269</v>
      </c>
      <c r="L27" s="34">
        <f t="shared" si="3"/>
        <v>1234531</v>
      </c>
      <c r="M27" s="34">
        <f t="shared" si="4"/>
        <v>180307</v>
      </c>
      <c r="N27" s="34">
        <f t="shared" si="5"/>
        <v>1243079.8799999999</v>
      </c>
      <c r="O27" s="34">
        <f t="shared" si="6"/>
        <v>181345</v>
      </c>
      <c r="P27" s="34">
        <f t="shared" si="7"/>
        <v>1251683.77</v>
      </c>
      <c r="Q27" s="34">
        <f t="shared" si="8"/>
        <v>182383</v>
      </c>
      <c r="R27" s="34">
        <f t="shared" si="9"/>
        <v>1260343.01</v>
      </c>
      <c r="S27" s="34">
        <f t="shared" si="10"/>
        <v>183421</v>
      </c>
      <c r="T27" s="34">
        <f t="shared" si="11"/>
        <v>1269057.97</v>
      </c>
      <c r="U27" s="34">
        <f t="shared" si="12"/>
        <v>184459</v>
      </c>
      <c r="V27" s="34">
        <f t="shared" si="13"/>
        <v>1277829</v>
      </c>
      <c r="W27" s="34">
        <f t="shared" si="14"/>
        <v>185497</v>
      </c>
      <c r="X27" s="34">
        <f t="shared" si="15"/>
        <v>1286656.46</v>
      </c>
      <c r="Y27" s="34">
        <f t="shared" si="16"/>
        <v>186535</v>
      </c>
      <c r="Z27" s="34">
        <f t="shared" si="17"/>
        <v>1295540.72</v>
      </c>
      <c r="AA27" s="34">
        <f t="shared" si="18"/>
        <v>187573</v>
      </c>
      <c r="AB27" s="34">
        <f t="shared" si="19"/>
        <v>1304482.1399999999</v>
      </c>
      <c r="AC27" s="35">
        <f t="shared" si="44"/>
        <v>1305420.01</v>
      </c>
      <c r="AD27" s="34">
        <f t="shared" si="45"/>
        <v>188611</v>
      </c>
      <c r="AE27" s="34">
        <f t="shared" si="46"/>
        <v>1314424.99</v>
      </c>
      <c r="AF27" s="34">
        <f t="shared" si="47"/>
        <v>189649</v>
      </c>
      <c r="AG27" s="34">
        <f t="shared" si="48"/>
        <v>1323487.9099999999</v>
      </c>
      <c r="AH27" s="34">
        <f t="shared" si="49"/>
        <v>190687</v>
      </c>
      <c r="AI27" s="34">
        <f t="shared" si="50"/>
        <v>1332609.1399999999</v>
      </c>
      <c r="AJ27" s="34">
        <f t="shared" si="51"/>
        <v>191725</v>
      </c>
      <c r="AK27" s="34">
        <f t="shared" si="52"/>
        <v>1341789.06</v>
      </c>
      <c r="AL27" s="34">
        <f t="shared" si="53"/>
        <v>192763</v>
      </c>
      <c r="AM27" s="34">
        <f t="shared" si="54"/>
        <v>1351028.04</v>
      </c>
      <c r="AN27" s="34">
        <f t="shared" si="55"/>
        <v>193801</v>
      </c>
      <c r="AO27" s="34">
        <f t="shared" si="56"/>
        <v>1360326.47</v>
      </c>
      <c r="AP27" s="34">
        <f t="shared" si="57"/>
        <v>194839</v>
      </c>
      <c r="AQ27" s="34">
        <f t="shared" si="58"/>
        <v>1369684.72</v>
      </c>
      <c r="AR27" s="34">
        <f t="shared" si="59"/>
        <v>195877</v>
      </c>
      <c r="AS27" s="34">
        <f t="shared" si="60"/>
        <v>1379103.19</v>
      </c>
      <c r="AT27" s="34">
        <f t="shared" si="61"/>
        <v>196915</v>
      </c>
      <c r="AU27" s="34">
        <f t="shared" si="62"/>
        <v>1388582.25</v>
      </c>
      <c r="AV27" s="34">
        <f t="shared" si="63"/>
        <v>197953</v>
      </c>
      <c r="AW27" s="34">
        <f t="shared" si="64"/>
        <v>1398122.3</v>
      </c>
      <c r="AX27" s="34">
        <f t="shared" si="65"/>
        <v>198991</v>
      </c>
      <c r="AY27" s="34">
        <f t="shared" si="66"/>
        <v>1407723.73</v>
      </c>
      <c r="AZ27" s="34">
        <f t="shared" si="67"/>
        <v>200029</v>
      </c>
      <c r="BA27" s="34">
        <f t="shared" si="68"/>
        <v>1417386.94</v>
      </c>
    </row>
    <row r="28" spans="1:53" x14ac:dyDescent="0.2">
      <c r="A28" s="25">
        <v>29952</v>
      </c>
      <c r="B28" s="34">
        <v>175158</v>
      </c>
      <c r="C28" s="34">
        <v>1189889.74</v>
      </c>
      <c r="D28" s="34">
        <v>1192079.22</v>
      </c>
      <c r="E28" s="34">
        <f t="shared" si="40"/>
        <v>175993</v>
      </c>
      <c r="F28" s="34">
        <f t="shared" si="41"/>
        <v>1200354.97</v>
      </c>
      <c r="G28" s="34">
        <f t="shared" si="42"/>
        <v>177031</v>
      </c>
      <c r="H28" s="34">
        <f t="shared" si="43"/>
        <v>1208683.96</v>
      </c>
      <c r="I28" s="34">
        <f t="shared" si="0"/>
        <v>178069</v>
      </c>
      <c r="J28" s="34">
        <f t="shared" si="1"/>
        <v>1217066.54</v>
      </c>
      <c r="K28" s="34">
        <f t="shared" si="2"/>
        <v>179107</v>
      </c>
      <c r="L28" s="34">
        <f t="shared" si="3"/>
        <v>1225503.06</v>
      </c>
      <c r="M28" s="34">
        <f t="shared" si="4"/>
        <v>180145</v>
      </c>
      <c r="N28" s="34">
        <f t="shared" si="5"/>
        <v>1233993.8600000001</v>
      </c>
      <c r="O28" s="34">
        <f t="shared" si="6"/>
        <v>181183</v>
      </c>
      <c r="P28" s="34">
        <f t="shared" si="7"/>
        <v>1242539.29</v>
      </c>
      <c r="Q28" s="34">
        <f t="shared" si="8"/>
        <v>182221</v>
      </c>
      <c r="R28" s="34">
        <f t="shared" si="9"/>
        <v>1251139.7</v>
      </c>
      <c r="S28" s="34">
        <f t="shared" si="10"/>
        <v>183259</v>
      </c>
      <c r="T28" s="34">
        <f t="shared" si="11"/>
        <v>1259795.44</v>
      </c>
      <c r="U28" s="34">
        <f t="shared" si="12"/>
        <v>184297</v>
      </c>
      <c r="V28" s="34">
        <f t="shared" si="13"/>
        <v>1268506.8799999999</v>
      </c>
      <c r="W28" s="34">
        <f t="shared" si="14"/>
        <v>185335</v>
      </c>
      <c r="X28" s="34">
        <f t="shared" si="15"/>
        <v>1277274.3600000001</v>
      </c>
      <c r="Y28" s="34">
        <f t="shared" si="16"/>
        <v>186373</v>
      </c>
      <c r="Z28" s="34">
        <f t="shared" si="17"/>
        <v>1286098.25</v>
      </c>
      <c r="AA28" s="34">
        <f t="shared" si="18"/>
        <v>187411</v>
      </c>
      <c r="AB28" s="34">
        <f t="shared" si="19"/>
        <v>1294978.92</v>
      </c>
      <c r="AC28" s="35">
        <f t="shared" si="44"/>
        <v>1295915.98</v>
      </c>
      <c r="AD28" s="34">
        <f t="shared" si="45"/>
        <v>188449</v>
      </c>
      <c r="AE28" s="34">
        <f t="shared" si="46"/>
        <v>1304859.82</v>
      </c>
      <c r="AF28" s="34">
        <f t="shared" si="47"/>
        <v>189487</v>
      </c>
      <c r="AG28" s="34">
        <f t="shared" si="48"/>
        <v>1313861.2</v>
      </c>
      <c r="AH28" s="34">
        <f t="shared" si="49"/>
        <v>190525</v>
      </c>
      <c r="AI28" s="34">
        <f t="shared" si="50"/>
        <v>1322920.5</v>
      </c>
      <c r="AJ28" s="34">
        <f t="shared" si="51"/>
        <v>191563</v>
      </c>
      <c r="AK28" s="34">
        <f t="shared" si="52"/>
        <v>1332038.08</v>
      </c>
      <c r="AL28" s="34">
        <f t="shared" si="53"/>
        <v>192601</v>
      </c>
      <c r="AM28" s="34">
        <f t="shared" si="54"/>
        <v>1341214.33</v>
      </c>
      <c r="AN28" s="34">
        <f t="shared" si="55"/>
        <v>193639</v>
      </c>
      <c r="AO28" s="34">
        <f t="shared" si="56"/>
        <v>1350449.62</v>
      </c>
      <c r="AP28" s="34">
        <f t="shared" si="57"/>
        <v>194677</v>
      </c>
      <c r="AQ28" s="34">
        <f t="shared" si="58"/>
        <v>1359744.33</v>
      </c>
      <c r="AR28" s="34">
        <f t="shared" si="59"/>
        <v>195715</v>
      </c>
      <c r="AS28" s="34">
        <f t="shared" si="60"/>
        <v>1369098.84</v>
      </c>
      <c r="AT28" s="34">
        <f t="shared" si="61"/>
        <v>196753</v>
      </c>
      <c r="AU28" s="34">
        <f t="shared" si="62"/>
        <v>1378513.54</v>
      </c>
      <c r="AV28" s="34">
        <f t="shared" si="63"/>
        <v>197791</v>
      </c>
      <c r="AW28" s="34">
        <f t="shared" si="64"/>
        <v>1387988.81</v>
      </c>
      <c r="AX28" s="34">
        <f t="shared" si="65"/>
        <v>198829</v>
      </c>
      <c r="AY28" s="34">
        <f t="shared" si="66"/>
        <v>1397525.05</v>
      </c>
      <c r="AZ28" s="34">
        <f t="shared" si="67"/>
        <v>199867</v>
      </c>
      <c r="BA28" s="34">
        <f t="shared" si="68"/>
        <v>1407122.64</v>
      </c>
    </row>
    <row r="29" spans="1:53" x14ac:dyDescent="0.2">
      <c r="A29" s="25">
        <v>29983</v>
      </c>
      <c r="B29" s="34">
        <v>174996</v>
      </c>
      <c r="C29" s="34">
        <v>1181156.48</v>
      </c>
      <c r="D29" s="34">
        <v>1183343.93</v>
      </c>
      <c r="E29" s="34">
        <f t="shared" si="40"/>
        <v>175831</v>
      </c>
      <c r="F29" s="34">
        <f t="shared" si="41"/>
        <v>1191563.47</v>
      </c>
      <c r="G29" s="34">
        <f t="shared" si="42"/>
        <v>176869</v>
      </c>
      <c r="H29" s="34">
        <f t="shared" si="43"/>
        <v>1199835.8999999999</v>
      </c>
      <c r="I29" s="34">
        <f t="shared" si="0"/>
        <v>177907</v>
      </c>
      <c r="J29" s="34">
        <f t="shared" si="1"/>
        <v>1208161.55</v>
      </c>
      <c r="K29" s="34">
        <f t="shared" si="2"/>
        <v>178945</v>
      </c>
      <c r="L29" s="34">
        <f t="shared" si="3"/>
        <v>1216540.77</v>
      </c>
      <c r="M29" s="34">
        <f t="shared" si="4"/>
        <v>179983</v>
      </c>
      <c r="N29" s="34">
        <f t="shared" si="5"/>
        <v>1224973.8999999999</v>
      </c>
      <c r="O29" s="34">
        <f t="shared" si="6"/>
        <v>181021</v>
      </c>
      <c r="P29" s="34">
        <f t="shared" si="7"/>
        <v>1233461.29</v>
      </c>
      <c r="Q29" s="34">
        <f t="shared" si="8"/>
        <v>182059</v>
      </c>
      <c r="R29" s="34">
        <f t="shared" si="9"/>
        <v>1242003.29</v>
      </c>
      <c r="S29" s="34">
        <f t="shared" si="10"/>
        <v>183097</v>
      </c>
      <c r="T29" s="34">
        <f t="shared" si="11"/>
        <v>1250600.25</v>
      </c>
      <c r="U29" s="34">
        <f t="shared" si="12"/>
        <v>184135</v>
      </c>
      <c r="V29" s="34">
        <f t="shared" si="13"/>
        <v>1259252.52</v>
      </c>
      <c r="W29" s="34">
        <f t="shared" si="14"/>
        <v>185173</v>
      </c>
      <c r="X29" s="34">
        <f t="shared" si="15"/>
        <v>1267960.46</v>
      </c>
      <c r="Y29" s="34">
        <f t="shared" si="16"/>
        <v>186211</v>
      </c>
      <c r="Z29" s="34">
        <f t="shared" si="17"/>
        <v>1276724.43</v>
      </c>
      <c r="AA29" s="34">
        <f t="shared" si="18"/>
        <v>187249</v>
      </c>
      <c r="AB29" s="34">
        <f t="shared" si="19"/>
        <v>1285544.79</v>
      </c>
      <c r="AC29" s="35">
        <f t="shared" si="44"/>
        <v>1286481.04</v>
      </c>
      <c r="AD29" s="34">
        <f t="shared" si="45"/>
        <v>188287</v>
      </c>
      <c r="AE29" s="34">
        <f t="shared" si="46"/>
        <v>1295364.17</v>
      </c>
      <c r="AF29" s="34">
        <f t="shared" si="47"/>
        <v>189325</v>
      </c>
      <c r="AG29" s="34">
        <f t="shared" si="48"/>
        <v>1304304.46</v>
      </c>
      <c r="AH29" s="34">
        <f t="shared" si="49"/>
        <v>190363</v>
      </c>
      <c r="AI29" s="34">
        <f t="shared" si="50"/>
        <v>1313302.27</v>
      </c>
      <c r="AJ29" s="34">
        <f t="shared" si="51"/>
        <v>191401</v>
      </c>
      <c r="AK29" s="34">
        <f t="shared" si="52"/>
        <v>1322357.97</v>
      </c>
      <c r="AL29" s="34">
        <f t="shared" si="53"/>
        <v>192439</v>
      </c>
      <c r="AM29" s="34">
        <f t="shared" si="54"/>
        <v>1331471.93</v>
      </c>
      <c r="AN29" s="34">
        <f t="shared" si="55"/>
        <v>193477</v>
      </c>
      <c r="AO29" s="34">
        <f t="shared" si="56"/>
        <v>1340644.53</v>
      </c>
      <c r="AP29" s="34">
        <f t="shared" si="57"/>
        <v>194515</v>
      </c>
      <c r="AQ29" s="34">
        <f t="shared" si="58"/>
        <v>1349876.15</v>
      </c>
      <c r="AR29" s="34">
        <f t="shared" si="59"/>
        <v>195553</v>
      </c>
      <c r="AS29" s="34">
        <f t="shared" si="60"/>
        <v>1359167.17</v>
      </c>
      <c r="AT29" s="34">
        <f t="shared" si="61"/>
        <v>196591</v>
      </c>
      <c r="AU29" s="34">
        <f t="shared" si="62"/>
        <v>1368517.97</v>
      </c>
      <c r="AV29" s="34">
        <f t="shared" si="63"/>
        <v>197629</v>
      </c>
      <c r="AW29" s="34">
        <f t="shared" si="64"/>
        <v>1377928.93</v>
      </c>
      <c r="AX29" s="34">
        <f t="shared" si="65"/>
        <v>198667</v>
      </c>
      <c r="AY29" s="34">
        <f t="shared" si="66"/>
        <v>1387400.44</v>
      </c>
      <c r="AZ29" s="34">
        <f t="shared" si="67"/>
        <v>199705</v>
      </c>
      <c r="BA29" s="34">
        <f t="shared" si="68"/>
        <v>1396932.89</v>
      </c>
    </row>
    <row r="30" spans="1:53" x14ac:dyDescent="0.2">
      <c r="A30" s="25">
        <v>30011</v>
      </c>
      <c r="B30" s="34">
        <v>174834</v>
      </c>
      <c r="C30" s="34">
        <v>1172499.8500000001</v>
      </c>
      <c r="D30" s="34">
        <v>1174685.28</v>
      </c>
      <c r="E30" s="34">
        <f t="shared" si="40"/>
        <v>175669</v>
      </c>
      <c r="F30" s="34">
        <f t="shared" si="41"/>
        <v>1182849.1100000001</v>
      </c>
      <c r="G30" s="34">
        <f t="shared" si="42"/>
        <v>176707</v>
      </c>
      <c r="H30" s="34">
        <f t="shared" si="43"/>
        <v>1191065.47</v>
      </c>
      <c r="I30" s="34">
        <f t="shared" si="0"/>
        <v>177745</v>
      </c>
      <c r="J30" s="34">
        <f t="shared" si="1"/>
        <v>1199334.69</v>
      </c>
      <c r="K30" s="34">
        <f t="shared" si="2"/>
        <v>178783</v>
      </c>
      <c r="L30" s="34">
        <f t="shared" si="3"/>
        <v>1207657.1200000001</v>
      </c>
      <c r="M30" s="34">
        <f t="shared" si="4"/>
        <v>179821</v>
      </c>
      <c r="N30" s="34">
        <f t="shared" si="5"/>
        <v>1216033.1000000001</v>
      </c>
      <c r="O30" s="34">
        <f t="shared" si="6"/>
        <v>180859</v>
      </c>
      <c r="P30" s="34">
        <f t="shared" si="7"/>
        <v>1224462.97</v>
      </c>
      <c r="Q30" s="34">
        <f t="shared" si="8"/>
        <v>181897</v>
      </c>
      <c r="R30" s="34">
        <f t="shared" si="9"/>
        <v>1232947.07</v>
      </c>
      <c r="S30" s="34">
        <f t="shared" si="10"/>
        <v>182935</v>
      </c>
      <c r="T30" s="34">
        <f t="shared" si="11"/>
        <v>1241485.76</v>
      </c>
      <c r="U30" s="34">
        <f t="shared" si="12"/>
        <v>183973</v>
      </c>
      <c r="V30" s="34">
        <f t="shared" si="13"/>
        <v>1250079.3899999999</v>
      </c>
      <c r="W30" s="34">
        <f t="shared" si="14"/>
        <v>185011</v>
      </c>
      <c r="X30" s="34">
        <f t="shared" si="15"/>
        <v>1258728.31</v>
      </c>
      <c r="Y30" s="34">
        <f t="shared" si="16"/>
        <v>186049</v>
      </c>
      <c r="Z30" s="34">
        <f t="shared" si="17"/>
        <v>1267432.8799999999</v>
      </c>
      <c r="AA30" s="34">
        <f t="shared" si="18"/>
        <v>187087</v>
      </c>
      <c r="AB30" s="34">
        <f t="shared" si="19"/>
        <v>1276193.45</v>
      </c>
      <c r="AC30" s="35">
        <f t="shared" si="44"/>
        <v>1277128.8899999999</v>
      </c>
      <c r="AD30" s="34">
        <f t="shared" si="45"/>
        <v>188125</v>
      </c>
      <c r="AE30" s="34">
        <f t="shared" si="46"/>
        <v>1285951.8500000001</v>
      </c>
      <c r="AF30" s="34">
        <f t="shared" si="47"/>
        <v>189163</v>
      </c>
      <c r="AG30" s="34">
        <f t="shared" si="48"/>
        <v>1294831.58</v>
      </c>
      <c r="AH30" s="34">
        <f t="shared" si="49"/>
        <v>190201</v>
      </c>
      <c r="AI30" s="34">
        <f t="shared" si="50"/>
        <v>1303768.44</v>
      </c>
      <c r="AJ30" s="34">
        <f t="shared" si="51"/>
        <v>191239</v>
      </c>
      <c r="AK30" s="34">
        <f t="shared" si="52"/>
        <v>1312762.8</v>
      </c>
      <c r="AL30" s="34">
        <f t="shared" si="53"/>
        <v>192277</v>
      </c>
      <c r="AM30" s="34">
        <f t="shared" si="54"/>
        <v>1321815.03</v>
      </c>
      <c r="AN30" s="34">
        <f t="shared" si="55"/>
        <v>193315</v>
      </c>
      <c r="AO30" s="34">
        <f t="shared" si="56"/>
        <v>1330925.5</v>
      </c>
      <c r="AP30" s="34">
        <f t="shared" si="57"/>
        <v>194353</v>
      </c>
      <c r="AQ30" s="34">
        <f t="shared" si="58"/>
        <v>1340094.5900000001</v>
      </c>
      <c r="AR30" s="34">
        <f t="shared" si="59"/>
        <v>195391</v>
      </c>
      <c r="AS30" s="34">
        <f t="shared" si="60"/>
        <v>1349322.67</v>
      </c>
      <c r="AT30" s="34">
        <f t="shared" si="61"/>
        <v>196429</v>
      </c>
      <c r="AU30" s="34">
        <f t="shared" si="62"/>
        <v>1358610.13</v>
      </c>
      <c r="AV30" s="34">
        <f t="shared" si="63"/>
        <v>197467</v>
      </c>
      <c r="AW30" s="34">
        <f t="shared" si="64"/>
        <v>1367957.34</v>
      </c>
      <c r="AX30" s="34">
        <f t="shared" si="65"/>
        <v>198505</v>
      </c>
      <c r="AY30" s="34">
        <f t="shared" si="66"/>
        <v>1377364.69</v>
      </c>
      <c r="AZ30" s="34">
        <f t="shared" si="67"/>
        <v>199543</v>
      </c>
      <c r="BA30" s="34">
        <f t="shared" si="68"/>
        <v>1386832.57</v>
      </c>
    </row>
    <row r="31" spans="1:53" x14ac:dyDescent="0.2">
      <c r="A31" s="25">
        <v>30042</v>
      </c>
      <c r="B31" s="34">
        <v>174672</v>
      </c>
      <c r="C31" s="34">
        <v>1163898.6200000001</v>
      </c>
      <c r="D31" s="34">
        <v>1166082.02</v>
      </c>
      <c r="E31" s="34">
        <f t="shared" si="40"/>
        <v>175507</v>
      </c>
      <c r="F31" s="34">
        <f t="shared" si="41"/>
        <v>1174190.5</v>
      </c>
      <c r="G31" s="34">
        <f t="shared" si="42"/>
        <v>176545</v>
      </c>
      <c r="H31" s="34">
        <f t="shared" si="43"/>
        <v>1182351.1499999999</v>
      </c>
      <c r="I31" s="34">
        <f t="shared" si="0"/>
        <v>177583</v>
      </c>
      <c r="J31" s="34">
        <f t="shared" si="1"/>
        <v>1190564.31</v>
      </c>
      <c r="K31" s="34">
        <f t="shared" si="2"/>
        <v>178621</v>
      </c>
      <c r="L31" s="34">
        <f t="shared" si="3"/>
        <v>1198830.31</v>
      </c>
      <c r="M31" s="34">
        <f t="shared" si="4"/>
        <v>179659</v>
      </c>
      <c r="N31" s="34">
        <f t="shared" si="5"/>
        <v>1207149.49</v>
      </c>
      <c r="O31" s="34">
        <f t="shared" si="6"/>
        <v>180697</v>
      </c>
      <c r="P31" s="34">
        <f t="shared" si="7"/>
        <v>1215522.2</v>
      </c>
      <c r="Q31" s="34">
        <f t="shared" si="8"/>
        <v>181735</v>
      </c>
      <c r="R31" s="34">
        <f t="shared" si="9"/>
        <v>1223948.78</v>
      </c>
      <c r="S31" s="34">
        <f t="shared" si="10"/>
        <v>182773</v>
      </c>
      <c r="T31" s="34">
        <f t="shared" si="11"/>
        <v>1232429.58</v>
      </c>
      <c r="U31" s="34">
        <f t="shared" si="12"/>
        <v>183811</v>
      </c>
      <c r="V31" s="34">
        <f t="shared" si="13"/>
        <v>1240964.94</v>
      </c>
      <c r="W31" s="34">
        <f t="shared" si="14"/>
        <v>184849</v>
      </c>
      <c r="X31" s="34">
        <f t="shared" si="15"/>
        <v>1249555.22</v>
      </c>
      <c r="Y31" s="34">
        <f t="shared" si="16"/>
        <v>185887</v>
      </c>
      <c r="Z31" s="34">
        <f t="shared" si="17"/>
        <v>1258200.77</v>
      </c>
      <c r="AA31" s="34">
        <f t="shared" si="18"/>
        <v>186925</v>
      </c>
      <c r="AB31" s="34">
        <f t="shared" si="19"/>
        <v>1266901.94</v>
      </c>
      <c r="AC31" s="35">
        <f t="shared" si="44"/>
        <v>1267836.57</v>
      </c>
      <c r="AD31" s="34">
        <f t="shared" si="45"/>
        <v>187963</v>
      </c>
      <c r="AE31" s="34">
        <f t="shared" si="46"/>
        <v>1276599.74</v>
      </c>
      <c r="AF31" s="34">
        <f t="shared" si="47"/>
        <v>189001</v>
      </c>
      <c r="AG31" s="34">
        <f t="shared" si="48"/>
        <v>1285419.29</v>
      </c>
      <c r="AH31" s="34">
        <f t="shared" si="49"/>
        <v>190039</v>
      </c>
      <c r="AI31" s="34">
        <f t="shared" si="50"/>
        <v>1294295.5900000001</v>
      </c>
      <c r="AJ31" s="34">
        <f t="shared" si="51"/>
        <v>191077</v>
      </c>
      <c r="AK31" s="34">
        <f t="shared" si="52"/>
        <v>1303229</v>
      </c>
      <c r="AL31" s="34">
        <f t="shared" si="53"/>
        <v>192115</v>
      </c>
      <c r="AM31" s="34">
        <f t="shared" si="54"/>
        <v>1312219.8899999999</v>
      </c>
      <c r="AN31" s="34">
        <f t="shared" si="55"/>
        <v>193153</v>
      </c>
      <c r="AO31" s="34">
        <f t="shared" si="56"/>
        <v>1321268.6299999999</v>
      </c>
      <c r="AP31" s="34">
        <f t="shared" si="57"/>
        <v>194191</v>
      </c>
      <c r="AQ31" s="34">
        <f t="shared" si="58"/>
        <v>1330375.5900000001</v>
      </c>
      <c r="AR31" s="34">
        <f t="shared" si="59"/>
        <v>195229</v>
      </c>
      <c r="AS31" s="34">
        <f t="shared" si="60"/>
        <v>1339541.1399999999</v>
      </c>
      <c r="AT31" s="34">
        <f t="shared" si="61"/>
        <v>196267</v>
      </c>
      <c r="AU31" s="34">
        <f t="shared" si="62"/>
        <v>1348765.66</v>
      </c>
      <c r="AV31" s="34">
        <f t="shared" si="63"/>
        <v>197305</v>
      </c>
      <c r="AW31" s="34">
        <f t="shared" si="64"/>
        <v>1358049.53</v>
      </c>
      <c r="AX31" s="34">
        <f t="shared" si="65"/>
        <v>198343</v>
      </c>
      <c r="AY31" s="34">
        <f t="shared" si="66"/>
        <v>1367393.13</v>
      </c>
      <c r="AZ31" s="34">
        <f t="shared" si="67"/>
        <v>199381</v>
      </c>
      <c r="BA31" s="34">
        <f t="shared" si="68"/>
        <v>1376796.85</v>
      </c>
    </row>
    <row r="32" spans="1:53" x14ac:dyDescent="0.2">
      <c r="A32" s="25">
        <v>30072</v>
      </c>
      <c r="B32" s="34">
        <v>174510</v>
      </c>
      <c r="C32" s="34">
        <v>1155365.23</v>
      </c>
      <c r="D32" s="34">
        <v>1157546.6100000001</v>
      </c>
      <c r="E32" s="34">
        <f t="shared" si="40"/>
        <v>175345</v>
      </c>
      <c r="F32" s="34">
        <f t="shared" si="41"/>
        <v>1165600.17</v>
      </c>
      <c r="G32" s="34">
        <f t="shared" si="42"/>
        <v>176383</v>
      </c>
      <c r="H32" s="34">
        <f t="shared" si="43"/>
        <v>1173705.55</v>
      </c>
      <c r="I32" s="34">
        <f t="shared" si="0"/>
        <v>177421</v>
      </c>
      <c r="J32" s="34">
        <f t="shared" si="1"/>
        <v>1181863.08</v>
      </c>
      <c r="K32" s="34">
        <f t="shared" si="2"/>
        <v>178459</v>
      </c>
      <c r="L32" s="34">
        <f t="shared" si="3"/>
        <v>1190073.1000000001</v>
      </c>
      <c r="M32" s="34">
        <f t="shared" si="4"/>
        <v>179497</v>
      </c>
      <c r="N32" s="34">
        <f t="shared" si="5"/>
        <v>1198335.94</v>
      </c>
      <c r="O32" s="34">
        <f t="shared" si="6"/>
        <v>180535</v>
      </c>
      <c r="P32" s="34">
        <f t="shared" si="7"/>
        <v>1206651.94</v>
      </c>
      <c r="Q32" s="34">
        <f t="shared" si="8"/>
        <v>181573</v>
      </c>
      <c r="R32" s="34">
        <f t="shared" si="9"/>
        <v>1215021.45</v>
      </c>
      <c r="S32" s="34">
        <f t="shared" si="10"/>
        <v>182611</v>
      </c>
      <c r="T32" s="34">
        <f t="shared" si="11"/>
        <v>1223444.81</v>
      </c>
      <c r="U32" s="34">
        <f t="shared" si="12"/>
        <v>183649</v>
      </c>
      <c r="V32" s="34">
        <f t="shared" si="13"/>
        <v>1231922.3600000001</v>
      </c>
      <c r="W32" s="34">
        <f t="shared" si="14"/>
        <v>184687</v>
      </c>
      <c r="X32" s="34">
        <f t="shared" si="15"/>
        <v>1240454.46</v>
      </c>
      <c r="Y32" s="34">
        <f t="shared" si="16"/>
        <v>185725</v>
      </c>
      <c r="Z32" s="34">
        <f t="shared" si="17"/>
        <v>1249041.45</v>
      </c>
      <c r="AA32" s="34">
        <f t="shared" si="18"/>
        <v>186763</v>
      </c>
      <c r="AB32" s="34">
        <f t="shared" si="19"/>
        <v>1257683.69</v>
      </c>
      <c r="AC32" s="35">
        <f t="shared" si="44"/>
        <v>1258617.51</v>
      </c>
      <c r="AD32" s="34">
        <f t="shared" si="45"/>
        <v>187801</v>
      </c>
      <c r="AE32" s="34">
        <f t="shared" si="46"/>
        <v>1267321.3700000001</v>
      </c>
      <c r="AF32" s="34">
        <f t="shared" si="47"/>
        <v>188839</v>
      </c>
      <c r="AG32" s="34">
        <f t="shared" si="48"/>
        <v>1276081.23</v>
      </c>
      <c r="AH32" s="34">
        <f t="shared" si="49"/>
        <v>189877</v>
      </c>
      <c r="AI32" s="34">
        <f t="shared" si="50"/>
        <v>1284897.45</v>
      </c>
      <c r="AJ32" s="34">
        <f t="shared" si="51"/>
        <v>190915</v>
      </c>
      <c r="AK32" s="34">
        <f t="shared" si="52"/>
        <v>1293770.3899999999</v>
      </c>
      <c r="AL32" s="34">
        <f t="shared" si="53"/>
        <v>191953</v>
      </c>
      <c r="AM32" s="34">
        <f t="shared" si="54"/>
        <v>1302700.42</v>
      </c>
      <c r="AN32" s="34">
        <f t="shared" si="55"/>
        <v>192991</v>
      </c>
      <c r="AO32" s="34">
        <f t="shared" si="56"/>
        <v>1311687.9099999999</v>
      </c>
      <c r="AP32" s="34">
        <f t="shared" si="57"/>
        <v>194029</v>
      </c>
      <c r="AQ32" s="34">
        <f t="shared" si="58"/>
        <v>1320733.22</v>
      </c>
      <c r="AR32" s="34">
        <f t="shared" si="59"/>
        <v>195067</v>
      </c>
      <c r="AS32" s="34">
        <f t="shared" si="60"/>
        <v>1329836.73</v>
      </c>
      <c r="AT32" s="34">
        <f t="shared" si="61"/>
        <v>196105</v>
      </c>
      <c r="AU32" s="34">
        <f t="shared" si="62"/>
        <v>1338998.81</v>
      </c>
      <c r="AV32" s="34">
        <f t="shared" si="63"/>
        <v>197143</v>
      </c>
      <c r="AW32" s="34">
        <f t="shared" si="64"/>
        <v>1348219.84</v>
      </c>
      <c r="AX32" s="34">
        <f t="shared" si="65"/>
        <v>198181</v>
      </c>
      <c r="AY32" s="34">
        <f t="shared" si="66"/>
        <v>1357500.2</v>
      </c>
      <c r="AZ32" s="34">
        <f t="shared" si="67"/>
        <v>199219</v>
      </c>
      <c r="BA32" s="34">
        <f t="shared" si="68"/>
        <v>1366840.27</v>
      </c>
    </row>
    <row r="33" spans="1:53" x14ac:dyDescent="0.2">
      <c r="A33" s="25">
        <v>30103</v>
      </c>
      <c r="B33" s="34">
        <v>174348</v>
      </c>
      <c r="C33" s="34">
        <v>1146897.49</v>
      </c>
      <c r="D33" s="34">
        <v>1149076.8400000001</v>
      </c>
      <c r="E33" s="34">
        <f t="shared" si="40"/>
        <v>175183</v>
      </c>
      <c r="F33" s="34">
        <f t="shared" si="41"/>
        <v>1157075.9099999999</v>
      </c>
      <c r="G33" s="34">
        <f t="shared" si="42"/>
        <v>176221</v>
      </c>
      <c r="H33" s="34">
        <f t="shared" si="43"/>
        <v>1165126.44</v>
      </c>
      <c r="I33" s="34">
        <f t="shared" si="0"/>
        <v>177259</v>
      </c>
      <c r="J33" s="34">
        <f t="shared" si="1"/>
        <v>1173228.77</v>
      </c>
      <c r="K33" s="34">
        <f t="shared" si="2"/>
        <v>178297</v>
      </c>
      <c r="L33" s="34">
        <f t="shared" si="3"/>
        <v>1181383.23</v>
      </c>
      <c r="M33" s="34">
        <f t="shared" si="4"/>
        <v>179335</v>
      </c>
      <c r="N33" s="34">
        <f t="shared" si="5"/>
        <v>1189590.1599999999</v>
      </c>
      <c r="O33" s="34">
        <f t="shared" si="6"/>
        <v>180373</v>
      </c>
      <c r="P33" s="34">
        <f t="shared" si="7"/>
        <v>1197849.8899999999</v>
      </c>
      <c r="Q33" s="34">
        <f t="shared" si="8"/>
        <v>181411</v>
      </c>
      <c r="R33" s="34">
        <f t="shared" si="9"/>
        <v>1206162.77</v>
      </c>
      <c r="S33" s="34">
        <f t="shared" si="10"/>
        <v>182449</v>
      </c>
      <c r="T33" s="34">
        <f t="shared" si="11"/>
        <v>1214529.1299999999</v>
      </c>
      <c r="U33" s="34">
        <f t="shared" si="12"/>
        <v>183487</v>
      </c>
      <c r="V33" s="34">
        <f t="shared" si="13"/>
        <v>1222949.32</v>
      </c>
      <c r="W33" s="34">
        <f t="shared" si="14"/>
        <v>184525</v>
      </c>
      <c r="X33" s="34">
        <f t="shared" si="15"/>
        <v>1231423.69</v>
      </c>
      <c r="Y33" s="34">
        <f t="shared" si="16"/>
        <v>185563</v>
      </c>
      <c r="Z33" s="34">
        <f t="shared" si="17"/>
        <v>1239952.58</v>
      </c>
      <c r="AA33" s="34">
        <f t="shared" si="18"/>
        <v>186601</v>
      </c>
      <c r="AB33" s="34">
        <f t="shared" si="19"/>
        <v>1248536.3500000001</v>
      </c>
      <c r="AC33" s="35">
        <f t="shared" si="44"/>
        <v>1249469.3600000001</v>
      </c>
      <c r="AD33" s="34">
        <f t="shared" si="45"/>
        <v>187639</v>
      </c>
      <c r="AE33" s="34">
        <f t="shared" si="46"/>
        <v>1258114.3600000001</v>
      </c>
      <c r="AF33" s="34">
        <f t="shared" si="47"/>
        <v>188677</v>
      </c>
      <c r="AG33" s="34">
        <f t="shared" si="48"/>
        <v>1266814.98</v>
      </c>
      <c r="AH33" s="34">
        <f t="shared" si="49"/>
        <v>189715</v>
      </c>
      <c r="AI33" s="34">
        <f t="shared" si="50"/>
        <v>1275571.58</v>
      </c>
      <c r="AJ33" s="34">
        <f t="shared" si="51"/>
        <v>190753</v>
      </c>
      <c r="AK33" s="34">
        <f t="shared" si="52"/>
        <v>1284384.52</v>
      </c>
      <c r="AL33" s="34">
        <f t="shared" si="53"/>
        <v>191791</v>
      </c>
      <c r="AM33" s="34">
        <f t="shared" si="54"/>
        <v>1293254.1599999999</v>
      </c>
      <c r="AN33" s="34">
        <f t="shared" si="55"/>
        <v>192829</v>
      </c>
      <c r="AO33" s="34">
        <f t="shared" si="56"/>
        <v>1302180.8700000001</v>
      </c>
      <c r="AP33" s="34">
        <f t="shared" si="57"/>
        <v>193867</v>
      </c>
      <c r="AQ33" s="34">
        <f t="shared" si="58"/>
        <v>1311165.01</v>
      </c>
      <c r="AR33" s="34">
        <f t="shared" si="59"/>
        <v>194905</v>
      </c>
      <c r="AS33" s="34">
        <f t="shared" si="60"/>
        <v>1320206.96</v>
      </c>
      <c r="AT33" s="34">
        <f t="shared" si="61"/>
        <v>195943</v>
      </c>
      <c r="AU33" s="34">
        <f t="shared" si="62"/>
        <v>1329307.08</v>
      </c>
      <c r="AV33" s="34">
        <f t="shared" si="63"/>
        <v>196981</v>
      </c>
      <c r="AW33" s="34">
        <f t="shared" si="64"/>
        <v>1338465.76</v>
      </c>
      <c r="AX33" s="34">
        <f t="shared" si="65"/>
        <v>198019</v>
      </c>
      <c r="AY33" s="34">
        <f t="shared" si="66"/>
        <v>1347683.36</v>
      </c>
      <c r="AZ33" s="34">
        <f t="shared" si="67"/>
        <v>199057</v>
      </c>
      <c r="BA33" s="34">
        <f t="shared" si="68"/>
        <v>1356960.27</v>
      </c>
    </row>
    <row r="34" spans="1:53" x14ac:dyDescent="0.2">
      <c r="A34" s="25">
        <v>30133</v>
      </c>
      <c r="B34" s="34">
        <v>174186</v>
      </c>
      <c r="C34" s="34">
        <v>1138495.43</v>
      </c>
      <c r="D34" s="34">
        <v>1140672.76</v>
      </c>
      <c r="E34" s="34">
        <f t="shared" si="40"/>
        <v>175021</v>
      </c>
      <c r="F34" s="34">
        <f t="shared" si="41"/>
        <v>1148617.76</v>
      </c>
      <c r="G34" s="34">
        <f t="shared" si="42"/>
        <v>176059</v>
      </c>
      <c r="H34" s="34">
        <f t="shared" si="43"/>
        <v>1156613.8700000001</v>
      </c>
      <c r="I34" s="34">
        <f t="shared" si="0"/>
        <v>177097</v>
      </c>
      <c r="J34" s="34">
        <f t="shared" si="1"/>
        <v>1164661.43</v>
      </c>
      <c r="K34" s="34">
        <f t="shared" si="2"/>
        <v>178135</v>
      </c>
      <c r="L34" s="34">
        <f t="shared" si="3"/>
        <v>1172760.77</v>
      </c>
      <c r="M34" s="34">
        <f t="shared" si="4"/>
        <v>179173</v>
      </c>
      <c r="N34" s="34">
        <f t="shared" si="5"/>
        <v>1180912.22</v>
      </c>
      <c r="O34" s="34">
        <f t="shared" si="6"/>
        <v>180211</v>
      </c>
      <c r="P34" s="34">
        <f t="shared" si="7"/>
        <v>1189116.1200000001</v>
      </c>
      <c r="Q34" s="34">
        <f t="shared" si="8"/>
        <v>181249</v>
      </c>
      <c r="R34" s="34">
        <f t="shared" si="9"/>
        <v>1197372.8</v>
      </c>
      <c r="S34" s="34">
        <f t="shared" si="10"/>
        <v>182287</v>
      </c>
      <c r="T34" s="34">
        <f t="shared" si="11"/>
        <v>1205682.6100000001</v>
      </c>
      <c r="U34" s="34">
        <f t="shared" si="12"/>
        <v>183325</v>
      </c>
      <c r="V34" s="34">
        <f t="shared" si="13"/>
        <v>1214045.8799999999</v>
      </c>
      <c r="W34" s="34">
        <f t="shared" si="14"/>
        <v>184363</v>
      </c>
      <c r="X34" s="34">
        <f t="shared" si="15"/>
        <v>1222462.96</v>
      </c>
      <c r="Y34" s="34">
        <f t="shared" si="16"/>
        <v>185401</v>
      </c>
      <c r="Z34" s="34">
        <f t="shared" si="17"/>
        <v>1230934.2</v>
      </c>
      <c r="AA34" s="34">
        <f t="shared" si="18"/>
        <v>186439</v>
      </c>
      <c r="AB34" s="34">
        <f t="shared" si="19"/>
        <v>1239459.94</v>
      </c>
      <c r="AC34" s="35">
        <f t="shared" si="44"/>
        <v>1240392.1399999999</v>
      </c>
      <c r="AD34" s="34">
        <f t="shared" si="45"/>
        <v>187477</v>
      </c>
      <c r="AE34" s="34">
        <f t="shared" si="46"/>
        <v>1248978.73</v>
      </c>
      <c r="AF34" s="34">
        <f t="shared" si="47"/>
        <v>188515</v>
      </c>
      <c r="AG34" s="34">
        <f t="shared" si="48"/>
        <v>1257620.57</v>
      </c>
      <c r="AH34" s="34">
        <f t="shared" si="49"/>
        <v>189553</v>
      </c>
      <c r="AI34" s="34">
        <f t="shared" si="50"/>
        <v>1266318.01</v>
      </c>
      <c r="AJ34" s="34">
        <f t="shared" si="51"/>
        <v>190591</v>
      </c>
      <c r="AK34" s="34">
        <f t="shared" si="52"/>
        <v>1275071.4099999999</v>
      </c>
      <c r="AL34" s="34">
        <f t="shared" si="53"/>
        <v>191629</v>
      </c>
      <c r="AM34" s="34">
        <f t="shared" si="54"/>
        <v>1283881.1299999999</v>
      </c>
      <c r="AN34" s="34">
        <f t="shared" si="55"/>
        <v>192667</v>
      </c>
      <c r="AO34" s="34">
        <f t="shared" si="56"/>
        <v>1292747.53</v>
      </c>
      <c r="AP34" s="34">
        <f t="shared" si="57"/>
        <v>193705</v>
      </c>
      <c r="AQ34" s="34">
        <f t="shared" si="58"/>
        <v>1301670.98</v>
      </c>
      <c r="AR34" s="34">
        <f t="shared" si="59"/>
        <v>194743</v>
      </c>
      <c r="AS34" s="34">
        <f t="shared" si="60"/>
        <v>1310651.8400000001</v>
      </c>
      <c r="AT34" s="34">
        <f t="shared" si="61"/>
        <v>195781</v>
      </c>
      <c r="AU34" s="34">
        <f t="shared" si="62"/>
        <v>1319690.49</v>
      </c>
      <c r="AV34" s="34">
        <f t="shared" si="63"/>
        <v>196819</v>
      </c>
      <c r="AW34" s="34">
        <f t="shared" si="64"/>
        <v>1328787.29</v>
      </c>
      <c r="AX34" s="34">
        <f t="shared" si="65"/>
        <v>197857</v>
      </c>
      <c r="AY34" s="34">
        <f t="shared" si="66"/>
        <v>1337942.6200000001</v>
      </c>
      <c r="AZ34" s="34">
        <f t="shared" si="67"/>
        <v>198895</v>
      </c>
      <c r="BA34" s="34">
        <f t="shared" si="68"/>
        <v>1347156.86</v>
      </c>
    </row>
    <row r="35" spans="1:53" x14ac:dyDescent="0.2">
      <c r="A35" s="25">
        <v>30164</v>
      </c>
      <c r="B35" s="34">
        <v>174024</v>
      </c>
      <c r="C35" s="34">
        <v>1130158.9099999999</v>
      </c>
      <c r="D35" s="34">
        <v>1132334.21</v>
      </c>
      <c r="E35" s="34">
        <f t="shared" si="40"/>
        <v>174859</v>
      </c>
      <c r="F35" s="34">
        <f t="shared" si="41"/>
        <v>1140225.56</v>
      </c>
      <c r="G35" s="34">
        <f t="shared" si="42"/>
        <v>175897</v>
      </c>
      <c r="H35" s="34">
        <f t="shared" si="43"/>
        <v>1148167.6799999999</v>
      </c>
      <c r="I35" s="34">
        <f t="shared" si="0"/>
        <v>176935</v>
      </c>
      <c r="J35" s="34">
        <f t="shared" si="1"/>
        <v>1156160.8999999999</v>
      </c>
      <c r="K35" s="34">
        <f t="shared" si="2"/>
        <v>177973</v>
      </c>
      <c r="L35" s="34">
        <f t="shared" si="3"/>
        <v>1164205.55</v>
      </c>
      <c r="M35" s="34">
        <f t="shared" si="4"/>
        <v>179011</v>
      </c>
      <c r="N35" s="34">
        <f t="shared" si="5"/>
        <v>1172301.96</v>
      </c>
      <c r="O35" s="34">
        <f t="shared" si="6"/>
        <v>180049</v>
      </c>
      <c r="P35" s="34">
        <f t="shared" si="7"/>
        <v>1180450.46</v>
      </c>
      <c r="Q35" s="34">
        <f t="shared" si="8"/>
        <v>181087</v>
      </c>
      <c r="R35" s="34">
        <f t="shared" si="9"/>
        <v>1188651.3899999999</v>
      </c>
      <c r="S35" s="34">
        <f t="shared" si="10"/>
        <v>182125</v>
      </c>
      <c r="T35" s="34">
        <f t="shared" si="11"/>
        <v>1196905.08</v>
      </c>
      <c r="U35" s="34">
        <f t="shared" si="12"/>
        <v>183163</v>
      </c>
      <c r="V35" s="34">
        <f t="shared" si="13"/>
        <v>1205211.8799999999</v>
      </c>
      <c r="W35" s="34">
        <f t="shared" si="14"/>
        <v>184201</v>
      </c>
      <c r="X35" s="34">
        <f t="shared" si="15"/>
        <v>1213572.1200000001</v>
      </c>
      <c r="Y35" s="34">
        <f t="shared" si="16"/>
        <v>185239</v>
      </c>
      <c r="Z35" s="34">
        <f t="shared" si="17"/>
        <v>1221986.1499999999</v>
      </c>
      <c r="AA35" s="34">
        <f t="shared" si="18"/>
        <v>186277</v>
      </c>
      <c r="AB35" s="34">
        <f t="shared" si="19"/>
        <v>1230454.32</v>
      </c>
      <c r="AC35" s="35">
        <f t="shared" si="44"/>
        <v>1231385.71</v>
      </c>
      <c r="AD35" s="34">
        <f t="shared" si="45"/>
        <v>187315</v>
      </c>
      <c r="AE35" s="34">
        <f t="shared" si="46"/>
        <v>1239914.3600000001</v>
      </c>
      <c r="AF35" s="34">
        <f t="shared" si="47"/>
        <v>188353</v>
      </c>
      <c r="AG35" s="34">
        <f t="shared" si="48"/>
        <v>1248497.8799999999</v>
      </c>
      <c r="AH35" s="34">
        <f t="shared" si="49"/>
        <v>189391</v>
      </c>
      <c r="AI35" s="34">
        <f t="shared" si="50"/>
        <v>1257136.6299999999</v>
      </c>
      <c r="AJ35" s="34">
        <f t="shared" si="51"/>
        <v>190429</v>
      </c>
      <c r="AK35" s="34">
        <f t="shared" si="52"/>
        <v>1265830.96</v>
      </c>
      <c r="AL35" s="34">
        <f t="shared" si="53"/>
        <v>191467</v>
      </c>
      <c r="AM35" s="34">
        <f t="shared" si="54"/>
        <v>1274581.23</v>
      </c>
      <c r="AN35" s="34">
        <f t="shared" si="55"/>
        <v>192505</v>
      </c>
      <c r="AO35" s="34">
        <f t="shared" si="56"/>
        <v>1283387.8</v>
      </c>
      <c r="AP35" s="34">
        <f t="shared" si="57"/>
        <v>193543</v>
      </c>
      <c r="AQ35" s="34">
        <f t="shared" si="58"/>
        <v>1292251.03</v>
      </c>
      <c r="AR35" s="34">
        <f t="shared" si="59"/>
        <v>194581</v>
      </c>
      <c r="AS35" s="34">
        <f t="shared" si="60"/>
        <v>1301171.29</v>
      </c>
      <c r="AT35" s="34">
        <f t="shared" si="61"/>
        <v>195619</v>
      </c>
      <c r="AU35" s="34">
        <f t="shared" si="62"/>
        <v>1310148.94</v>
      </c>
      <c r="AV35" s="34">
        <f t="shared" si="63"/>
        <v>196657</v>
      </c>
      <c r="AW35" s="34">
        <f t="shared" si="64"/>
        <v>1319184.3500000001</v>
      </c>
      <c r="AX35" s="34">
        <f t="shared" si="65"/>
        <v>197695</v>
      </c>
      <c r="AY35" s="34">
        <f t="shared" si="66"/>
        <v>1328277.8999999999</v>
      </c>
      <c r="AZ35" s="34">
        <f t="shared" si="67"/>
        <v>198733</v>
      </c>
      <c r="BA35" s="34">
        <f t="shared" si="68"/>
        <v>1337429.95</v>
      </c>
    </row>
    <row r="36" spans="1:53" x14ac:dyDescent="0.2">
      <c r="A36" s="25">
        <v>30195</v>
      </c>
      <c r="B36" s="34">
        <v>173862</v>
      </c>
      <c r="C36" s="34">
        <v>1121886.05</v>
      </c>
      <c r="D36" s="34">
        <v>1124059.33</v>
      </c>
      <c r="E36" s="34">
        <f t="shared" si="40"/>
        <v>174697</v>
      </c>
      <c r="F36" s="34">
        <f t="shared" si="41"/>
        <v>1131897.43</v>
      </c>
      <c r="G36" s="34">
        <f t="shared" si="42"/>
        <v>175735</v>
      </c>
      <c r="H36" s="34">
        <f t="shared" si="43"/>
        <v>1139785.97</v>
      </c>
      <c r="I36" s="34">
        <f t="shared" si="0"/>
        <v>176773</v>
      </c>
      <c r="J36" s="34">
        <f t="shared" si="1"/>
        <v>1147725.26</v>
      </c>
      <c r="K36" s="34">
        <f t="shared" si="2"/>
        <v>177811</v>
      </c>
      <c r="L36" s="34">
        <f t="shared" si="3"/>
        <v>1155715.6299999999</v>
      </c>
      <c r="M36" s="34">
        <f t="shared" si="4"/>
        <v>178849</v>
      </c>
      <c r="N36" s="34">
        <f t="shared" si="5"/>
        <v>1163757.4099999999</v>
      </c>
      <c r="O36" s="34">
        <f t="shared" si="6"/>
        <v>179887</v>
      </c>
      <c r="P36" s="34">
        <f t="shared" si="7"/>
        <v>1171850.93</v>
      </c>
      <c r="Q36" s="34">
        <f t="shared" si="8"/>
        <v>180925</v>
      </c>
      <c r="R36" s="34">
        <f t="shared" si="9"/>
        <v>1179996.53</v>
      </c>
      <c r="S36" s="34">
        <f t="shared" si="10"/>
        <v>181963</v>
      </c>
      <c r="T36" s="34">
        <f t="shared" si="11"/>
        <v>1188194.54</v>
      </c>
      <c r="U36" s="34">
        <f t="shared" si="12"/>
        <v>183001</v>
      </c>
      <c r="V36" s="34">
        <f t="shared" si="13"/>
        <v>1196445.29</v>
      </c>
      <c r="W36" s="34">
        <f t="shared" si="14"/>
        <v>184039</v>
      </c>
      <c r="X36" s="34">
        <f t="shared" si="15"/>
        <v>1204749.1299999999</v>
      </c>
      <c r="Y36" s="34">
        <f t="shared" si="16"/>
        <v>185077</v>
      </c>
      <c r="Z36" s="34">
        <f t="shared" si="17"/>
        <v>1213106.3999999999</v>
      </c>
      <c r="AA36" s="34">
        <f t="shared" si="18"/>
        <v>186115</v>
      </c>
      <c r="AB36" s="34">
        <f t="shared" si="19"/>
        <v>1221517.44</v>
      </c>
      <c r="AC36" s="35">
        <f t="shared" si="44"/>
        <v>1222448.02</v>
      </c>
      <c r="AD36" s="34">
        <f t="shared" si="45"/>
        <v>187153</v>
      </c>
      <c r="AE36" s="34">
        <f t="shared" si="46"/>
        <v>1230919.1599999999</v>
      </c>
      <c r="AF36" s="34">
        <f t="shared" si="47"/>
        <v>188191</v>
      </c>
      <c r="AG36" s="34">
        <f t="shared" si="48"/>
        <v>1239444.8</v>
      </c>
      <c r="AH36" s="34">
        <f t="shared" si="49"/>
        <v>189229</v>
      </c>
      <c r="AI36" s="34">
        <f t="shared" si="50"/>
        <v>1248025.3</v>
      </c>
      <c r="AJ36" s="34">
        <f t="shared" si="51"/>
        <v>190267</v>
      </c>
      <c r="AK36" s="34">
        <f t="shared" si="52"/>
        <v>1256661.01</v>
      </c>
      <c r="AL36" s="34">
        <f t="shared" si="53"/>
        <v>191305</v>
      </c>
      <c r="AM36" s="34">
        <f t="shared" si="54"/>
        <v>1265352.28</v>
      </c>
      <c r="AN36" s="34">
        <f t="shared" si="55"/>
        <v>192343</v>
      </c>
      <c r="AO36" s="34">
        <f t="shared" si="56"/>
        <v>1274099.47</v>
      </c>
      <c r="AP36" s="34">
        <f t="shared" si="57"/>
        <v>193381</v>
      </c>
      <c r="AQ36" s="34">
        <f t="shared" si="58"/>
        <v>1282902.94</v>
      </c>
      <c r="AR36" s="34">
        <f t="shared" si="59"/>
        <v>194419</v>
      </c>
      <c r="AS36" s="34">
        <f t="shared" si="60"/>
        <v>1291763.05</v>
      </c>
      <c r="AT36" s="34">
        <f t="shared" si="61"/>
        <v>195457</v>
      </c>
      <c r="AU36" s="34">
        <f t="shared" si="62"/>
        <v>1300680.17</v>
      </c>
      <c r="AV36" s="34">
        <f t="shared" si="63"/>
        <v>196495</v>
      </c>
      <c r="AW36" s="34">
        <f t="shared" si="64"/>
        <v>1309654.6599999999</v>
      </c>
      <c r="AX36" s="34">
        <f t="shared" si="65"/>
        <v>197533</v>
      </c>
      <c r="AY36" s="34">
        <f t="shared" si="66"/>
        <v>1318686.8899999999</v>
      </c>
      <c r="AZ36" s="34">
        <f t="shared" si="67"/>
        <v>198571</v>
      </c>
      <c r="BA36" s="34">
        <f t="shared" si="68"/>
        <v>1327777.23</v>
      </c>
    </row>
    <row r="37" spans="1:53" x14ac:dyDescent="0.2">
      <c r="A37" s="25">
        <v>30225</v>
      </c>
      <c r="B37" s="34">
        <v>173700</v>
      </c>
      <c r="C37" s="34">
        <v>1113673.3400000001</v>
      </c>
      <c r="D37" s="34">
        <v>1115844.5900000001</v>
      </c>
      <c r="E37" s="34">
        <f t="shared" si="40"/>
        <v>174535</v>
      </c>
      <c r="F37" s="34">
        <f t="shared" si="41"/>
        <v>1123629.8400000001</v>
      </c>
      <c r="G37" s="34">
        <f t="shared" si="42"/>
        <v>175573</v>
      </c>
      <c r="H37" s="34">
        <f t="shared" si="43"/>
        <v>1131465.18</v>
      </c>
      <c r="I37" s="34">
        <f t="shared" si="0"/>
        <v>176611</v>
      </c>
      <c r="J37" s="34">
        <f t="shared" si="1"/>
        <v>1139350.93</v>
      </c>
      <c r="K37" s="34">
        <f t="shared" si="2"/>
        <v>177649</v>
      </c>
      <c r="L37" s="34">
        <f t="shared" si="3"/>
        <v>1147287.42</v>
      </c>
      <c r="M37" s="34">
        <f t="shared" si="4"/>
        <v>178687</v>
      </c>
      <c r="N37" s="34">
        <f t="shared" si="5"/>
        <v>1155274.98</v>
      </c>
      <c r="O37" s="34">
        <f t="shared" si="6"/>
        <v>179725</v>
      </c>
      <c r="P37" s="34">
        <f t="shared" si="7"/>
        <v>1163313.93</v>
      </c>
      <c r="Q37" s="34">
        <f t="shared" si="8"/>
        <v>180763</v>
      </c>
      <c r="R37" s="34">
        <f t="shared" si="9"/>
        <v>1171404.6000000001</v>
      </c>
      <c r="S37" s="34">
        <f t="shared" si="10"/>
        <v>181801</v>
      </c>
      <c r="T37" s="34">
        <f t="shared" si="11"/>
        <v>1179547.33</v>
      </c>
      <c r="U37" s="34">
        <f t="shared" si="12"/>
        <v>182839</v>
      </c>
      <c r="V37" s="34">
        <f t="shared" si="13"/>
        <v>1187742.45</v>
      </c>
      <c r="W37" s="34">
        <f t="shared" si="14"/>
        <v>183877</v>
      </c>
      <c r="X37" s="34">
        <f t="shared" si="15"/>
        <v>1195990.29</v>
      </c>
      <c r="Y37" s="34">
        <f t="shared" si="16"/>
        <v>184915</v>
      </c>
      <c r="Z37" s="34">
        <f t="shared" si="17"/>
        <v>1204291.2</v>
      </c>
      <c r="AA37" s="34">
        <f t="shared" si="18"/>
        <v>185953</v>
      </c>
      <c r="AB37" s="34">
        <f t="shared" si="19"/>
        <v>1212645.52</v>
      </c>
      <c r="AC37" s="35">
        <f t="shared" si="44"/>
        <v>1213575.29</v>
      </c>
      <c r="AD37" s="34">
        <f t="shared" si="45"/>
        <v>186991</v>
      </c>
      <c r="AE37" s="34">
        <f t="shared" si="46"/>
        <v>1221989.3400000001</v>
      </c>
      <c r="AF37" s="34">
        <f t="shared" si="47"/>
        <v>188029</v>
      </c>
      <c r="AG37" s="34">
        <f t="shared" si="48"/>
        <v>1230457.53</v>
      </c>
      <c r="AH37" s="34">
        <f t="shared" si="49"/>
        <v>189067</v>
      </c>
      <c r="AI37" s="34">
        <f t="shared" si="50"/>
        <v>1238980.2</v>
      </c>
      <c r="AJ37" s="34">
        <f t="shared" si="51"/>
        <v>190105</v>
      </c>
      <c r="AK37" s="34">
        <f t="shared" si="52"/>
        <v>1247557.71</v>
      </c>
      <c r="AL37" s="34">
        <f t="shared" si="53"/>
        <v>191143</v>
      </c>
      <c r="AM37" s="34">
        <f t="shared" si="54"/>
        <v>1256190.4099999999</v>
      </c>
      <c r="AN37" s="34">
        <f t="shared" si="55"/>
        <v>192181</v>
      </c>
      <c r="AO37" s="34">
        <f t="shared" si="56"/>
        <v>1264878.6499999999</v>
      </c>
      <c r="AP37" s="34">
        <f t="shared" si="57"/>
        <v>193219</v>
      </c>
      <c r="AQ37" s="34">
        <f t="shared" si="58"/>
        <v>1273622.79</v>
      </c>
      <c r="AR37" s="34">
        <f t="shared" si="59"/>
        <v>194257</v>
      </c>
      <c r="AS37" s="34">
        <f t="shared" si="60"/>
        <v>1282423.19</v>
      </c>
      <c r="AT37" s="34">
        <f t="shared" si="61"/>
        <v>195295</v>
      </c>
      <c r="AU37" s="34">
        <f t="shared" si="62"/>
        <v>1291280.21</v>
      </c>
      <c r="AV37" s="34">
        <f t="shared" si="63"/>
        <v>196333</v>
      </c>
      <c r="AW37" s="34">
        <f t="shared" si="64"/>
        <v>1300194.22</v>
      </c>
      <c r="AX37" s="34">
        <f t="shared" si="65"/>
        <v>197371</v>
      </c>
      <c r="AY37" s="34">
        <f t="shared" si="66"/>
        <v>1309165.58</v>
      </c>
      <c r="AZ37" s="34">
        <f t="shared" si="67"/>
        <v>198409</v>
      </c>
      <c r="BA37" s="34">
        <f t="shared" si="68"/>
        <v>1318194.6599999999</v>
      </c>
    </row>
    <row r="38" spans="1:53" x14ac:dyDescent="0.2">
      <c r="A38" s="25">
        <v>30256</v>
      </c>
      <c r="B38" s="34">
        <v>173538</v>
      </c>
      <c r="C38" s="34">
        <v>1105523.6499999999</v>
      </c>
      <c r="D38" s="34">
        <v>1107692.8799999999</v>
      </c>
      <c r="E38" s="34">
        <f t="shared" si="40"/>
        <v>174373</v>
      </c>
      <c r="F38" s="34">
        <f t="shared" si="41"/>
        <v>1115425.68</v>
      </c>
      <c r="G38" s="34">
        <f t="shared" si="42"/>
        <v>175411</v>
      </c>
      <c r="H38" s="34">
        <f t="shared" si="43"/>
        <v>1123208.24</v>
      </c>
      <c r="I38" s="34">
        <f t="shared" si="0"/>
        <v>176449</v>
      </c>
      <c r="J38" s="34">
        <f t="shared" si="1"/>
        <v>1131040.8700000001</v>
      </c>
      <c r="K38" s="34">
        <f t="shared" si="2"/>
        <v>177487</v>
      </c>
      <c r="L38" s="34">
        <f t="shared" si="3"/>
        <v>1138923.8899999999</v>
      </c>
      <c r="M38" s="34">
        <f t="shared" si="4"/>
        <v>178525</v>
      </c>
      <c r="N38" s="34">
        <f t="shared" si="5"/>
        <v>1146857.6299999999</v>
      </c>
      <c r="O38" s="34">
        <f t="shared" si="6"/>
        <v>179563</v>
      </c>
      <c r="P38" s="34">
        <f t="shared" si="7"/>
        <v>1154842.42</v>
      </c>
      <c r="Q38" s="34">
        <f t="shared" si="8"/>
        <v>180601</v>
      </c>
      <c r="R38" s="34">
        <f t="shared" si="9"/>
        <v>1162878.58</v>
      </c>
      <c r="S38" s="34">
        <f t="shared" si="10"/>
        <v>181639</v>
      </c>
      <c r="T38" s="34">
        <f t="shared" si="11"/>
        <v>1170966.45</v>
      </c>
      <c r="U38" s="34">
        <f t="shared" si="12"/>
        <v>182677</v>
      </c>
      <c r="V38" s="34">
        <f t="shared" si="13"/>
        <v>1179106.3600000001</v>
      </c>
      <c r="W38" s="34">
        <f t="shared" si="14"/>
        <v>183715</v>
      </c>
      <c r="X38" s="34">
        <f t="shared" si="15"/>
        <v>1187298.6399999999</v>
      </c>
      <c r="Y38" s="34">
        <f t="shared" si="16"/>
        <v>184753</v>
      </c>
      <c r="Z38" s="34">
        <f t="shared" si="17"/>
        <v>1195543.6299999999</v>
      </c>
      <c r="AA38" s="34">
        <f t="shared" si="18"/>
        <v>185791</v>
      </c>
      <c r="AB38" s="34">
        <f t="shared" si="19"/>
        <v>1203841.67</v>
      </c>
      <c r="AC38" s="35">
        <f t="shared" si="44"/>
        <v>1204770.6299999999</v>
      </c>
      <c r="AD38" s="34">
        <f t="shared" si="45"/>
        <v>186829</v>
      </c>
      <c r="AE38" s="34">
        <f t="shared" si="46"/>
        <v>1213128.03</v>
      </c>
      <c r="AF38" s="34">
        <f t="shared" si="47"/>
        <v>187867</v>
      </c>
      <c r="AG38" s="34">
        <f t="shared" si="48"/>
        <v>1221539.21</v>
      </c>
      <c r="AH38" s="34">
        <f t="shared" si="49"/>
        <v>188905</v>
      </c>
      <c r="AI38" s="34">
        <f t="shared" si="50"/>
        <v>1230004.5</v>
      </c>
      <c r="AJ38" s="34">
        <f t="shared" si="51"/>
        <v>189943</v>
      </c>
      <c r="AK38" s="34">
        <f t="shared" si="52"/>
        <v>1238524.26</v>
      </c>
      <c r="AL38" s="34">
        <f t="shared" si="53"/>
        <v>190981</v>
      </c>
      <c r="AM38" s="34">
        <f t="shared" si="54"/>
        <v>1247098.8400000001</v>
      </c>
      <c r="AN38" s="34">
        <f t="shared" si="55"/>
        <v>192019</v>
      </c>
      <c r="AO38" s="34">
        <f t="shared" si="56"/>
        <v>1255728.58</v>
      </c>
      <c r="AP38" s="34">
        <f t="shared" si="57"/>
        <v>193057</v>
      </c>
      <c r="AQ38" s="34">
        <f t="shared" si="58"/>
        <v>1264413.8500000001</v>
      </c>
      <c r="AR38" s="34">
        <f t="shared" si="59"/>
        <v>194095</v>
      </c>
      <c r="AS38" s="34">
        <f t="shared" si="60"/>
        <v>1273155</v>
      </c>
      <c r="AT38" s="34">
        <f t="shared" si="61"/>
        <v>195133</v>
      </c>
      <c r="AU38" s="34">
        <f t="shared" si="62"/>
        <v>1281952.3899999999</v>
      </c>
      <c r="AV38" s="34">
        <f t="shared" si="63"/>
        <v>196171</v>
      </c>
      <c r="AW38" s="34">
        <f t="shared" si="64"/>
        <v>1290806.3799999999</v>
      </c>
      <c r="AX38" s="34">
        <f t="shared" si="65"/>
        <v>197209</v>
      </c>
      <c r="AY38" s="34">
        <f t="shared" si="66"/>
        <v>1299717.3400000001</v>
      </c>
      <c r="AZ38" s="34">
        <f t="shared" si="67"/>
        <v>198247</v>
      </c>
      <c r="BA38" s="34">
        <f t="shared" si="68"/>
        <v>1308685.6299999999</v>
      </c>
    </row>
    <row r="39" spans="1:53" x14ac:dyDescent="0.2">
      <c r="A39" s="25">
        <v>30286</v>
      </c>
      <c r="B39" s="34">
        <v>173376</v>
      </c>
      <c r="C39" s="34">
        <v>1097434.8500000001</v>
      </c>
      <c r="D39" s="34">
        <v>1099602.05</v>
      </c>
      <c r="E39" s="34">
        <f t="shared" si="40"/>
        <v>174211</v>
      </c>
      <c r="F39" s="34">
        <f t="shared" si="41"/>
        <v>1107282.8</v>
      </c>
      <c r="G39" s="34">
        <f t="shared" si="42"/>
        <v>175249</v>
      </c>
      <c r="H39" s="34">
        <f t="shared" si="43"/>
        <v>1115012.96</v>
      </c>
      <c r="I39" s="34">
        <f t="shared" si="0"/>
        <v>176287</v>
      </c>
      <c r="J39" s="34">
        <f t="shared" si="1"/>
        <v>1122792.8600000001</v>
      </c>
      <c r="K39" s="34">
        <f t="shared" si="2"/>
        <v>177325</v>
      </c>
      <c r="L39" s="34">
        <f t="shared" si="3"/>
        <v>1130622.82</v>
      </c>
      <c r="M39" s="34">
        <f t="shared" si="4"/>
        <v>178363</v>
      </c>
      <c r="N39" s="34">
        <f t="shared" si="5"/>
        <v>1138503.1499999999</v>
      </c>
      <c r="O39" s="34">
        <f t="shared" si="6"/>
        <v>179401</v>
      </c>
      <c r="P39" s="34">
        <f t="shared" si="7"/>
        <v>1146434.19</v>
      </c>
      <c r="Q39" s="34">
        <f t="shared" si="8"/>
        <v>180439</v>
      </c>
      <c r="R39" s="34">
        <f t="shared" si="9"/>
        <v>1154416.26</v>
      </c>
      <c r="S39" s="34">
        <f t="shared" si="10"/>
        <v>181477</v>
      </c>
      <c r="T39" s="34">
        <f t="shared" si="11"/>
        <v>1162449.68</v>
      </c>
      <c r="U39" s="34">
        <f t="shared" si="12"/>
        <v>182515</v>
      </c>
      <c r="V39" s="34">
        <f t="shared" si="13"/>
        <v>1170534.79</v>
      </c>
      <c r="W39" s="34">
        <f t="shared" si="14"/>
        <v>183553</v>
      </c>
      <c r="X39" s="34">
        <f t="shared" si="15"/>
        <v>1178671.92</v>
      </c>
      <c r="Y39" s="34">
        <f t="shared" si="16"/>
        <v>184591</v>
      </c>
      <c r="Z39" s="34">
        <f t="shared" si="17"/>
        <v>1186861.3999999999</v>
      </c>
      <c r="AA39" s="34">
        <f t="shared" si="18"/>
        <v>185629</v>
      </c>
      <c r="AB39" s="34">
        <f t="shared" si="19"/>
        <v>1195103.58</v>
      </c>
      <c r="AC39" s="35">
        <f t="shared" si="44"/>
        <v>1196031.73</v>
      </c>
      <c r="AD39" s="34">
        <f t="shared" si="45"/>
        <v>186667</v>
      </c>
      <c r="AE39" s="34">
        <f t="shared" si="46"/>
        <v>1204332.9099999999</v>
      </c>
      <c r="AF39" s="34">
        <f t="shared" si="47"/>
        <v>187705</v>
      </c>
      <c r="AG39" s="34">
        <f t="shared" si="48"/>
        <v>1212687.5</v>
      </c>
      <c r="AH39" s="34">
        <f t="shared" si="49"/>
        <v>188743</v>
      </c>
      <c r="AI39" s="34">
        <f t="shared" si="50"/>
        <v>1221095.8400000001</v>
      </c>
      <c r="AJ39" s="34">
        <f t="shared" si="51"/>
        <v>189781</v>
      </c>
      <c r="AK39" s="34">
        <f t="shared" si="52"/>
        <v>1229558.28</v>
      </c>
      <c r="AL39" s="34">
        <f t="shared" si="53"/>
        <v>190819</v>
      </c>
      <c r="AM39" s="34">
        <f t="shared" si="54"/>
        <v>1238075.17</v>
      </c>
      <c r="AN39" s="34">
        <f t="shared" si="55"/>
        <v>191857</v>
      </c>
      <c r="AO39" s="34">
        <f t="shared" si="56"/>
        <v>1246646.8600000001</v>
      </c>
      <c r="AP39" s="34">
        <f t="shared" si="57"/>
        <v>192895</v>
      </c>
      <c r="AQ39" s="34">
        <f t="shared" si="58"/>
        <v>1255273.7</v>
      </c>
      <c r="AR39" s="34">
        <f t="shared" si="59"/>
        <v>193933</v>
      </c>
      <c r="AS39" s="34">
        <f t="shared" si="60"/>
        <v>1263956.04</v>
      </c>
      <c r="AT39" s="34">
        <f t="shared" si="61"/>
        <v>194971</v>
      </c>
      <c r="AU39" s="34">
        <f t="shared" si="62"/>
        <v>1272694.24</v>
      </c>
      <c r="AV39" s="34">
        <f t="shared" si="63"/>
        <v>196009</v>
      </c>
      <c r="AW39" s="34">
        <f t="shared" si="64"/>
        <v>1281488.67</v>
      </c>
      <c r="AX39" s="34">
        <f t="shared" si="65"/>
        <v>197047</v>
      </c>
      <c r="AY39" s="34">
        <f t="shared" si="66"/>
        <v>1290339.68</v>
      </c>
      <c r="AZ39" s="34">
        <f t="shared" si="67"/>
        <v>198085</v>
      </c>
      <c r="BA39" s="34">
        <f t="shared" si="68"/>
        <v>1299247.6399999999</v>
      </c>
    </row>
    <row r="40" spans="1:53" x14ac:dyDescent="0.2">
      <c r="A40" s="25">
        <v>30317</v>
      </c>
      <c r="B40" s="34">
        <v>173214</v>
      </c>
      <c r="C40" s="34">
        <v>1089410.31</v>
      </c>
      <c r="D40" s="34">
        <v>1091575.49</v>
      </c>
      <c r="E40" s="34">
        <f t="shared" si="40"/>
        <v>174049</v>
      </c>
      <c r="F40" s="34">
        <f t="shared" si="41"/>
        <v>1099204.5900000001</v>
      </c>
      <c r="G40" s="34">
        <f t="shared" si="42"/>
        <v>175087</v>
      </c>
      <c r="H40" s="34">
        <f t="shared" si="43"/>
        <v>1106882.78</v>
      </c>
      <c r="I40" s="34">
        <f t="shared" si="0"/>
        <v>176125</v>
      </c>
      <c r="J40" s="34">
        <f t="shared" si="1"/>
        <v>1114610.3700000001</v>
      </c>
      <c r="K40" s="34">
        <f t="shared" si="2"/>
        <v>177163</v>
      </c>
      <c r="L40" s="34">
        <f t="shared" si="3"/>
        <v>1122387.68</v>
      </c>
      <c r="M40" s="34">
        <f t="shared" si="4"/>
        <v>178201</v>
      </c>
      <c r="N40" s="34">
        <f t="shared" si="5"/>
        <v>1130215.03</v>
      </c>
      <c r="O40" s="34">
        <f t="shared" si="6"/>
        <v>179239</v>
      </c>
      <c r="P40" s="34">
        <f t="shared" si="7"/>
        <v>1138092.74</v>
      </c>
      <c r="Q40" s="34">
        <f t="shared" si="8"/>
        <v>180277</v>
      </c>
      <c r="R40" s="34">
        <f t="shared" si="9"/>
        <v>1146021.1399999999</v>
      </c>
      <c r="S40" s="34">
        <f t="shared" si="10"/>
        <v>181315</v>
      </c>
      <c r="T40" s="34">
        <f t="shared" si="11"/>
        <v>1154000.55</v>
      </c>
      <c r="U40" s="34">
        <f t="shared" si="12"/>
        <v>182353</v>
      </c>
      <c r="V40" s="34">
        <f t="shared" si="13"/>
        <v>1162031.3</v>
      </c>
      <c r="W40" s="34">
        <f t="shared" si="14"/>
        <v>183391</v>
      </c>
      <c r="X40" s="34">
        <f t="shared" si="15"/>
        <v>1170113.72</v>
      </c>
      <c r="Y40" s="34">
        <f t="shared" si="16"/>
        <v>184429</v>
      </c>
      <c r="Z40" s="34">
        <f t="shared" si="17"/>
        <v>1178248.1399999999</v>
      </c>
      <c r="AA40" s="34">
        <f t="shared" si="18"/>
        <v>185467</v>
      </c>
      <c r="AB40" s="34">
        <f t="shared" si="19"/>
        <v>1186434.8999999999</v>
      </c>
      <c r="AC40" s="35">
        <f t="shared" si="44"/>
        <v>1187362.24</v>
      </c>
      <c r="AD40" s="34">
        <f t="shared" si="45"/>
        <v>186505</v>
      </c>
      <c r="AE40" s="34">
        <f t="shared" si="46"/>
        <v>1195607.6399999999</v>
      </c>
      <c r="AF40" s="34">
        <f t="shared" si="47"/>
        <v>187543</v>
      </c>
      <c r="AG40" s="34">
        <f t="shared" si="48"/>
        <v>1203906.0900000001</v>
      </c>
      <c r="AH40" s="34">
        <f t="shared" si="49"/>
        <v>188581</v>
      </c>
      <c r="AI40" s="34">
        <f t="shared" si="50"/>
        <v>1212257.93</v>
      </c>
      <c r="AJ40" s="34">
        <f t="shared" si="51"/>
        <v>189619</v>
      </c>
      <c r="AK40" s="34">
        <f t="shared" si="52"/>
        <v>1220663.51</v>
      </c>
      <c r="AL40" s="34">
        <f t="shared" si="53"/>
        <v>190657</v>
      </c>
      <c r="AM40" s="34">
        <f t="shared" si="54"/>
        <v>1229123.17</v>
      </c>
      <c r="AN40" s="34">
        <f t="shared" si="55"/>
        <v>191695</v>
      </c>
      <c r="AO40" s="34">
        <f t="shared" si="56"/>
        <v>1237637.26</v>
      </c>
      <c r="AP40" s="34">
        <f t="shared" si="57"/>
        <v>192733</v>
      </c>
      <c r="AQ40" s="34">
        <f t="shared" si="58"/>
        <v>1246206.1299999999</v>
      </c>
      <c r="AR40" s="34">
        <f t="shared" si="59"/>
        <v>193771</v>
      </c>
      <c r="AS40" s="34">
        <f t="shared" si="60"/>
        <v>1254830.1299999999</v>
      </c>
      <c r="AT40" s="34">
        <f t="shared" si="61"/>
        <v>194809</v>
      </c>
      <c r="AU40" s="34">
        <f t="shared" si="62"/>
        <v>1263509.6200000001</v>
      </c>
      <c r="AV40" s="34">
        <f t="shared" si="63"/>
        <v>195847</v>
      </c>
      <c r="AW40" s="34">
        <f t="shared" si="64"/>
        <v>1272244.95</v>
      </c>
      <c r="AX40" s="34">
        <f t="shared" si="65"/>
        <v>196885</v>
      </c>
      <c r="AY40" s="34">
        <f t="shared" si="66"/>
        <v>1281036.49</v>
      </c>
      <c r="AZ40" s="34">
        <f t="shared" si="67"/>
        <v>197923</v>
      </c>
      <c r="BA40" s="34">
        <f t="shared" si="68"/>
        <v>1289884.5900000001</v>
      </c>
    </row>
    <row r="41" spans="1:53" x14ac:dyDescent="0.2">
      <c r="A41" s="25">
        <v>30348</v>
      </c>
      <c r="B41" s="34">
        <v>173052</v>
      </c>
      <c r="C41" s="34">
        <v>1081446.3799999999</v>
      </c>
      <c r="D41" s="34">
        <v>1083609.53</v>
      </c>
      <c r="E41" s="34">
        <f t="shared" si="40"/>
        <v>173887</v>
      </c>
      <c r="F41" s="34">
        <f t="shared" si="41"/>
        <v>1091187.3799999999</v>
      </c>
      <c r="G41" s="34">
        <f t="shared" si="42"/>
        <v>174925</v>
      </c>
      <c r="H41" s="34">
        <f t="shared" si="43"/>
        <v>1098813.99</v>
      </c>
      <c r="I41" s="34">
        <f t="shared" si="0"/>
        <v>175963</v>
      </c>
      <c r="J41" s="34">
        <f t="shared" si="1"/>
        <v>1106489.67</v>
      </c>
      <c r="K41" s="34">
        <f t="shared" si="2"/>
        <v>177001</v>
      </c>
      <c r="L41" s="34">
        <f t="shared" si="3"/>
        <v>1114214.73</v>
      </c>
      <c r="M41" s="34">
        <f t="shared" si="4"/>
        <v>178039</v>
      </c>
      <c r="N41" s="34">
        <f t="shared" si="5"/>
        <v>1121989.49</v>
      </c>
      <c r="O41" s="34">
        <f t="shared" si="6"/>
        <v>179077</v>
      </c>
      <c r="P41" s="34">
        <f t="shared" si="7"/>
        <v>1129814.28</v>
      </c>
      <c r="Q41" s="34">
        <f t="shared" si="8"/>
        <v>180115</v>
      </c>
      <c r="R41" s="34">
        <f t="shared" si="9"/>
        <v>1137689.4099999999</v>
      </c>
      <c r="S41" s="34">
        <f t="shared" si="10"/>
        <v>181153</v>
      </c>
      <c r="T41" s="34">
        <f t="shared" si="11"/>
        <v>1145615.21</v>
      </c>
      <c r="U41" s="34">
        <f t="shared" si="12"/>
        <v>182191</v>
      </c>
      <c r="V41" s="34">
        <f t="shared" si="13"/>
        <v>1153592.01</v>
      </c>
      <c r="W41" s="34">
        <f t="shared" si="14"/>
        <v>183229</v>
      </c>
      <c r="X41" s="34">
        <f t="shared" si="15"/>
        <v>1161620.1299999999</v>
      </c>
      <c r="Y41" s="34">
        <f t="shared" si="16"/>
        <v>184267</v>
      </c>
      <c r="Z41" s="34">
        <f t="shared" si="17"/>
        <v>1169699.8999999999</v>
      </c>
      <c r="AA41" s="34">
        <f t="shared" si="18"/>
        <v>185305</v>
      </c>
      <c r="AB41" s="34">
        <f t="shared" si="19"/>
        <v>1177831.6599999999</v>
      </c>
      <c r="AC41" s="35">
        <f t="shared" si="44"/>
        <v>1178758.19</v>
      </c>
      <c r="AD41" s="34">
        <f t="shared" si="45"/>
        <v>186343</v>
      </c>
      <c r="AE41" s="34">
        <f t="shared" si="46"/>
        <v>1186948.23</v>
      </c>
      <c r="AF41" s="34">
        <f t="shared" si="47"/>
        <v>187381</v>
      </c>
      <c r="AG41" s="34">
        <f t="shared" si="48"/>
        <v>1195190.96</v>
      </c>
      <c r="AH41" s="34">
        <f t="shared" si="49"/>
        <v>188419</v>
      </c>
      <c r="AI41" s="34">
        <f t="shared" si="50"/>
        <v>1203486.73</v>
      </c>
      <c r="AJ41" s="34">
        <f t="shared" si="51"/>
        <v>189457</v>
      </c>
      <c r="AK41" s="34">
        <f t="shared" si="52"/>
        <v>1211835.8700000001</v>
      </c>
      <c r="AL41" s="34">
        <f t="shared" si="53"/>
        <v>190495</v>
      </c>
      <c r="AM41" s="34">
        <f t="shared" si="54"/>
        <v>1220238.73</v>
      </c>
      <c r="AN41" s="34">
        <f t="shared" si="55"/>
        <v>191533</v>
      </c>
      <c r="AO41" s="34">
        <f t="shared" si="56"/>
        <v>1228695.6599999999</v>
      </c>
      <c r="AP41" s="34">
        <f t="shared" si="57"/>
        <v>192571</v>
      </c>
      <c r="AQ41" s="34">
        <f t="shared" si="58"/>
        <v>1237207</v>
      </c>
      <c r="AR41" s="34">
        <f t="shared" si="59"/>
        <v>193609</v>
      </c>
      <c r="AS41" s="34">
        <f t="shared" si="60"/>
        <v>1245773.1000000001</v>
      </c>
      <c r="AT41" s="34">
        <f t="shared" si="61"/>
        <v>194647</v>
      </c>
      <c r="AU41" s="34">
        <f t="shared" si="62"/>
        <v>1254394.31</v>
      </c>
      <c r="AV41" s="34">
        <f t="shared" si="63"/>
        <v>195685</v>
      </c>
      <c r="AW41" s="34">
        <f t="shared" si="64"/>
        <v>1263070.99</v>
      </c>
      <c r="AX41" s="34">
        <f t="shared" si="65"/>
        <v>196723</v>
      </c>
      <c r="AY41" s="34">
        <f t="shared" si="66"/>
        <v>1271803.5</v>
      </c>
      <c r="AZ41" s="34">
        <f t="shared" si="67"/>
        <v>197761</v>
      </c>
      <c r="BA41" s="34">
        <f t="shared" si="68"/>
        <v>1280592.2</v>
      </c>
    </row>
    <row r="42" spans="1:53" x14ac:dyDescent="0.2">
      <c r="A42" s="25">
        <v>30376</v>
      </c>
      <c r="B42" s="34">
        <v>172890</v>
      </c>
      <c r="C42" s="34">
        <v>1073541.18</v>
      </c>
      <c r="D42" s="34">
        <v>1075702.31</v>
      </c>
      <c r="E42" s="34">
        <f t="shared" si="40"/>
        <v>173725</v>
      </c>
      <c r="F42" s="34">
        <f t="shared" si="41"/>
        <v>1083229.28</v>
      </c>
      <c r="G42" s="34">
        <f t="shared" si="42"/>
        <v>174763</v>
      </c>
      <c r="H42" s="34">
        <f t="shared" si="43"/>
        <v>1090804.68</v>
      </c>
      <c r="I42" s="34">
        <f t="shared" si="0"/>
        <v>175801</v>
      </c>
      <c r="J42" s="34">
        <f t="shared" si="1"/>
        <v>1098428.82</v>
      </c>
      <c r="K42" s="34">
        <f t="shared" si="2"/>
        <v>176839</v>
      </c>
      <c r="L42" s="34">
        <f t="shared" si="3"/>
        <v>1106102.02</v>
      </c>
      <c r="M42" s="34">
        <f t="shared" si="4"/>
        <v>177877</v>
      </c>
      <c r="N42" s="34">
        <f t="shared" si="5"/>
        <v>1113824.5900000001</v>
      </c>
      <c r="O42" s="34">
        <f t="shared" si="6"/>
        <v>178915</v>
      </c>
      <c r="P42" s="34">
        <f t="shared" si="7"/>
        <v>1121596.8400000001</v>
      </c>
      <c r="Q42" s="34">
        <f t="shared" si="8"/>
        <v>179953</v>
      </c>
      <c r="R42" s="34">
        <f t="shared" si="9"/>
        <v>1129419.1000000001</v>
      </c>
      <c r="S42" s="34">
        <f t="shared" si="10"/>
        <v>180991</v>
      </c>
      <c r="T42" s="34">
        <f t="shared" si="11"/>
        <v>1137291.69</v>
      </c>
      <c r="U42" s="34">
        <f t="shared" si="12"/>
        <v>182029</v>
      </c>
      <c r="V42" s="34">
        <f t="shared" si="13"/>
        <v>1145214.93</v>
      </c>
      <c r="W42" s="34">
        <f t="shared" si="14"/>
        <v>183067</v>
      </c>
      <c r="X42" s="34">
        <f t="shared" si="15"/>
        <v>1153189.1499999999</v>
      </c>
      <c r="Y42" s="34">
        <f t="shared" si="16"/>
        <v>184105</v>
      </c>
      <c r="Z42" s="34">
        <f t="shared" si="17"/>
        <v>1161214.68</v>
      </c>
      <c r="AA42" s="34">
        <f t="shared" si="18"/>
        <v>185143</v>
      </c>
      <c r="AB42" s="34">
        <f t="shared" si="19"/>
        <v>1169291.8400000001</v>
      </c>
      <c r="AC42" s="35">
        <f t="shared" si="44"/>
        <v>1170217.56</v>
      </c>
      <c r="AD42" s="34">
        <f t="shared" si="45"/>
        <v>186181</v>
      </c>
      <c r="AE42" s="34">
        <f t="shared" si="46"/>
        <v>1178352.6499999999</v>
      </c>
      <c r="AF42" s="34">
        <f t="shared" si="47"/>
        <v>187219</v>
      </c>
      <c r="AG42" s="34">
        <f t="shared" si="48"/>
        <v>1186540.08</v>
      </c>
      <c r="AH42" s="34">
        <f t="shared" si="49"/>
        <v>188257</v>
      </c>
      <c r="AI42" s="34">
        <f t="shared" si="50"/>
        <v>1194780.19</v>
      </c>
      <c r="AJ42" s="34">
        <f t="shared" si="51"/>
        <v>189295</v>
      </c>
      <c r="AK42" s="34">
        <f t="shared" si="52"/>
        <v>1203073.32</v>
      </c>
      <c r="AL42" s="34">
        <f t="shared" si="53"/>
        <v>190333</v>
      </c>
      <c r="AM42" s="34">
        <f t="shared" si="54"/>
        <v>1211419.8</v>
      </c>
      <c r="AN42" s="34">
        <f t="shared" si="55"/>
        <v>191371</v>
      </c>
      <c r="AO42" s="34">
        <f t="shared" si="56"/>
        <v>1219819.98</v>
      </c>
      <c r="AP42" s="34">
        <f t="shared" si="57"/>
        <v>192409</v>
      </c>
      <c r="AQ42" s="34">
        <f t="shared" si="58"/>
        <v>1228274.21</v>
      </c>
      <c r="AR42" s="34">
        <f t="shared" si="59"/>
        <v>193447</v>
      </c>
      <c r="AS42" s="34">
        <f t="shared" si="60"/>
        <v>1236782.8400000001</v>
      </c>
      <c r="AT42" s="34">
        <f t="shared" si="61"/>
        <v>194485</v>
      </c>
      <c r="AU42" s="34">
        <f t="shared" si="62"/>
        <v>1245346.21</v>
      </c>
      <c r="AV42" s="34">
        <f t="shared" si="63"/>
        <v>195523</v>
      </c>
      <c r="AW42" s="34">
        <f t="shared" si="64"/>
        <v>1253964.68</v>
      </c>
      <c r="AX42" s="34">
        <f t="shared" si="65"/>
        <v>196561</v>
      </c>
      <c r="AY42" s="34">
        <f t="shared" si="66"/>
        <v>1262638.6000000001</v>
      </c>
      <c r="AZ42" s="34">
        <f t="shared" si="67"/>
        <v>197599</v>
      </c>
      <c r="BA42" s="34">
        <f t="shared" si="68"/>
        <v>1271368.33</v>
      </c>
    </row>
    <row r="43" spans="1:53" x14ac:dyDescent="0.2">
      <c r="A43" s="25">
        <v>30407</v>
      </c>
      <c r="B43" s="34">
        <v>172728</v>
      </c>
      <c r="C43" s="34">
        <v>1065696.3899999999</v>
      </c>
      <c r="D43" s="34">
        <v>1067855.49</v>
      </c>
      <c r="E43" s="34">
        <f t="shared" si="40"/>
        <v>173563</v>
      </c>
      <c r="F43" s="34">
        <f t="shared" si="41"/>
        <v>1075331.98</v>
      </c>
      <c r="G43" s="34">
        <f t="shared" si="42"/>
        <v>174601</v>
      </c>
      <c r="H43" s="34">
        <f t="shared" si="43"/>
        <v>1082856.57</v>
      </c>
      <c r="I43" s="34">
        <f t="shared" si="0"/>
        <v>175639</v>
      </c>
      <c r="J43" s="34">
        <f t="shared" si="1"/>
        <v>1090429.58</v>
      </c>
      <c r="K43" s="34">
        <f t="shared" si="2"/>
        <v>176677</v>
      </c>
      <c r="L43" s="34">
        <f t="shared" si="3"/>
        <v>1098051.31</v>
      </c>
      <c r="M43" s="34">
        <f t="shared" si="4"/>
        <v>177715</v>
      </c>
      <c r="N43" s="34">
        <f t="shared" si="5"/>
        <v>1105722.08</v>
      </c>
      <c r="O43" s="34">
        <f t="shared" si="6"/>
        <v>178753</v>
      </c>
      <c r="P43" s="34">
        <f t="shared" si="7"/>
        <v>1113442.2</v>
      </c>
      <c r="Q43" s="34">
        <f t="shared" si="8"/>
        <v>179791</v>
      </c>
      <c r="R43" s="34">
        <f t="shared" si="9"/>
        <v>1121211.99</v>
      </c>
      <c r="S43" s="34">
        <f t="shared" si="10"/>
        <v>180829</v>
      </c>
      <c r="T43" s="34">
        <f t="shared" si="11"/>
        <v>1129031.77</v>
      </c>
      <c r="U43" s="34">
        <f t="shared" si="12"/>
        <v>181867</v>
      </c>
      <c r="V43" s="34">
        <f t="shared" si="13"/>
        <v>1136901.8700000001</v>
      </c>
      <c r="W43" s="34">
        <f t="shared" si="14"/>
        <v>182905</v>
      </c>
      <c r="X43" s="34">
        <f t="shared" si="15"/>
        <v>1144822.6000000001</v>
      </c>
      <c r="Y43" s="34">
        <f t="shared" si="16"/>
        <v>183943</v>
      </c>
      <c r="Z43" s="34">
        <f t="shared" si="17"/>
        <v>1152794.3</v>
      </c>
      <c r="AA43" s="34">
        <f t="shared" si="18"/>
        <v>184981</v>
      </c>
      <c r="AB43" s="34">
        <f t="shared" si="19"/>
        <v>1160817.29</v>
      </c>
      <c r="AC43" s="35">
        <f t="shared" si="44"/>
        <v>1161742.2</v>
      </c>
      <c r="AD43" s="34">
        <f t="shared" si="45"/>
        <v>186019</v>
      </c>
      <c r="AE43" s="34">
        <f t="shared" si="46"/>
        <v>1169822.76</v>
      </c>
      <c r="AF43" s="34">
        <f t="shared" si="47"/>
        <v>187057</v>
      </c>
      <c r="AG43" s="34">
        <f t="shared" si="48"/>
        <v>1177955.31</v>
      </c>
      <c r="AH43" s="34">
        <f t="shared" si="49"/>
        <v>188095</v>
      </c>
      <c r="AI43" s="34">
        <f t="shared" si="50"/>
        <v>1186140.18</v>
      </c>
      <c r="AJ43" s="34">
        <f t="shared" si="51"/>
        <v>189133</v>
      </c>
      <c r="AK43" s="34">
        <f t="shared" si="52"/>
        <v>1194377.71</v>
      </c>
      <c r="AL43" s="34">
        <f t="shared" si="53"/>
        <v>190171</v>
      </c>
      <c r="AM43" s="34">
        <f t="shared" si="54"/>
        <v>1202668.25</v>
      </c>
      <c r="AN43" s="34">
        <f t="shared" si="55"/>
        <v>191209</v>
      </c>
      <c r="AO43" s="34">
        <f t="shared" si="56"/>
        <v>1211012.1299999999</v>
      </c>
      <c r="AP43" s="34">
        <f t="shared" si="57"/>
        <v>192247</v>
      </c>
      <c r="AQ43" s="34">
        <f t="shared" si="58"/>
        <v>1219409.69</v>
      </c>
      <c r="AR43" s="34">
        <f t="shared" si="59"/>
        <v>193285</v>
      </c>
      <c r="AS43" s="34">
        <f t="shared" si="60"/>
        <v>1227861.28</v>
      </c>
      <c r="AT43" s="34">
        <f t="shared" si="61"/>
        <v>194323</v>
      </c>
      <c r="AU43" s="34">
        <f t="shared" si="62"/>
        <v>1236367.25</v>
      </c>
      <c r="AV43" s="34">
        <f t="shared" si="63"/>
        <v>195361</v>
      </c>
      <c r="AW43" s="34">
        <f t="shared" si="64"/>
        <v>1244927.95</v>
      </c>
      <c r="AX43" s="34">
        <f t="shared" si="65"/>
        <v>196399</v>
      </c>
      <c r="AY43" s="34">
        <f t="shared" si="66"/>
        <v>1253543.73</v>
      </c>
      <c r="AZ43" s="34">
        <f t="shared" si="67"/>
        <v>197437</v>
      </c>
      <c r="BA43" s="34">
        <f t="shared" si="68"/>
        <v>1262214.94</v>
      </c>
    </row>
    <row r="44" spans="1:53" x14ac:dyDescent="0.2">
      <c r="A44" s="25">
        <v>30437</v>
      </c>
      <c r="B44" s="34">
        <v>172566</v>
      </c>
      <c r="C44" s="34">
        <v>1057910.07</v>
      </c>
      <c r="D44" s="34">
        <v>1060067.1499999999</v>
      </c>
      <c r="E44" s="34">
        <f t="shared" si="40"/>
        <v>173401</v>
      </c>
      <c r="F44" s="34">
        <f t="shared" si="41"/>
        <v>1067493.53</v>
      </c>
      <c r="G44" s="34">
        <f t="shared" si="42"/>
        <v>174439</v>
      </c>
      <c r="H44" s="34">
        <f t="shared" si="43"/>
        <v>1074967.69</v>
      </c>
      <c r="I44" s="34">
        <f t="shared" si="0"/>
        <v>175477</v>
      </c>
      <c r="J44" s="34">
        <f t="shared" si="1"/>
        <v>1082489.94</v>
      </c>
      <c r="K44" s="34">
        <f t="shared" si="2"/>
        <v>176515</v>
      </c>
      <c r="L44" s="34">
        <f t="shared" si="3"/>
        <v>1090060.5900000001</v>
      </c>
      <c r="M44" s="34">
        <f t="shared" si="4"/>
        <v>177553</v>
      </c>
      <c r="N44" s="34">
        <f t="shared" si="5"/>
        <v>1097679.95</v>
      </c>
      <c r="O44" s="34">
        <f t="shared" si="6"/>
        <v>178591</v>
      </c>
      <c r="P44" s="34">
        <f t="shared" si="7"/>
        <v>1105348.33</v>
      </c>
      <c r="Q44" s="34">
        <f t="shared" si="8"/>
        <v>179629</v>
      </c>
      <c r="R44" s="34">
        <f t="shared" si="9"/>
        <v>1113066.05</v>
      </c>
      <c r="S44" s="34">
        <f t="shared" si="10"/>
        <v>180667</v>
      </c>
      <c r="T44" s="34">
        <f t="shared" si="11"/>
        <v>1120833.42</v>
      </c>
      <c r="U44" s="34">
        <f t="shared" si="12"/>
        <v>181705</v>
      </c>
      <c r="V44" s="34">
        <f t="shared" si="13"/>
        <v>1128650.77</v>
      </c>
      <c r="W44" s="34">
        <f t="shared" si="14"/>
        <v>182743</v>
      </c>
      <c r="X44" s="34">
        <f t="shared" si="15"/>
        <v>1136518.42</v>
      </c>
      <c r="Y44" s="34">
        <f t="shared" si="16"/>
        <v>183781</v>
      </c>
      <c r="Z44" s="34">
        <f t="shared" si="17"/>
        <v>1144436.69</v>
      </c>
      <c r="AA44" s="34">
        <f t="shared" si="18"/>
        <v>184819</v>
      </c>
      <c r="AB44" s="34">
        <f t="shared" si="19"/>
        <v>1152405.8999999999</v>
      </c>
      <c r="AC44" s="35">
        <f t="shared" si="44"/>
        <v>1153330</v>
      </c>
      <c r="AD44" s="34">
        <f t="shared" si="45"/>
        <v>185857</v>
      </c>
      <c r="AE44" s="34">
        <f t="shared" si="46"/>
        <v>1161356.43</v>
      </c>
      <c r="AF44" s="34">
        <f t="shared" si="47"/>
        <v>186895</v>
      </c>
      <c r="AG44" s="34">
        <f t="shared" si="48"/>
        <v>1169434.51</v>
      </c>
      <c r="AH44" s="34">
        <f t="shared" si="49"/>
        <v>187933</v>
      </c>
      <c r="AI44" s="34">
        <f t="shared" si="50"/>
        <v>1177564.56</v>
      </c>
      <c r="AJ44" s="34">
        <f t="shared" si="51"/>
        <v>188971</v>
      </c>
      <c r="AK44" s="34">
        <f t="shared" si="52"/>
        <v>1185746.92</v>
      </c>
      <c r="AL44" s="34">
        <f t="shared" si="53"/>
        <v>190009</v>
      </c>
      <c r="AM44" s="34">
        <f t="shared" si="54"/>
        <v>1193981.92</v>
      </c>
      <c r="AN44" s="34">
        <f t="shared" si="55"/>
        <v>191047</v>
      </c>
      <c r="AO44" s="34">
        <f t="shared" si="56"/>
        <v>1202269.9099999999</v>
      </c>
      <c r="AP44" s="34">
        <f t="shared" si="57"/>
        <v>192085</v>
      </c>
      <c r="AQ44" s="34">
        <f t="shared" si="58"/>
        <v>1210611.22</v>
      </c>
      <c r="AR44" s="34">
        <f t="shared" si="59"/>
        <v>193123</v>
      </c>
      <c r="AS44" s="34">
        <f t="shared" si="60"/>
        <v>1219006.2</v>
      </c>
      <c r="AT44" s="34">
        <f t="shared" si="61"/>
        <v>194161</v>
      </c>
      <c r="AU44" s="34">
        <f t="shared" si="62"/>
        <v>1227455.2</v>
      </c>
      <c r="AV44" s="34">
        <f t="shared" si="63"/>
        <v>195199</v>
      </c>
      <c r="AW44" s="34">
        <f t="shared" si="64"/>
        <v>1235958.56</v>
      </c>
      <c r="AX44" s="34">
        <f t="shared" si="65"/>
        <v>196237</v>
      </c>
      <c r="AY44" s="34">
        <f t="shared" si="66"/>
        <v>1244516.6299999999</v>
      </c>
      <c r="AZ44" s="34">
        <f t="shared" si="67"/>
        <v>197275</v>
      </c>
      <c r="BA44" s="34">
        <f t="shared" si="68"/>
        <v>1253129.76</v>
      </c>
    </row>
    <row r="45" spans="1:53" x14ac:dyDescent="0.2">
      <c r="A45" s="25">
        <v>30468</v>
      </c>
      <c r="B45" s="34">
        <v>172404</v>
      </c>
      <c r="C45" s="34">
        <v>1050187.31</v>
      </c>
      <c r="D45" s="34">
        <v>1052342.3600000001</v>
      </c>
      <c r="E45" s="34">
        <f t="shared" si="40"/>
        <v>173239</v>
      </c>
      <c r="F45" s="34">
        <f t="shared" si="41"/>
        <v>1059719.04</v>
      </c>
      <c r="G45" s="34">
        <f t="shared" si="42"/>
        <v>174277</v>
      </c>
      <c r="H45" s="34">
        <f t="shared" si="43"/>
        <v>1067143.18</v>
      </c>
      <c r="I45" s="34">
        <f t="shared" si="0"/>
        <v>175315</v>
      </c>
      <c r="J45" s="34">
        <f t="shared" si="1"/>
        <v>1074615.08</v>
      </c>
      <c r="K45" s="34">
        <f t="shared" si="2"/>
        <v>176353</v>
      </c>
      <c r="L45" s="34">
        <f t="shared" si="3"/>
        <v>1082135.06</v>
      </c>
      <c r="M45" s="34">
        <f t="shared" si="4"/>
        <v>177391</v>
      </c>
      <c r="N45" s="34">
        <f t="shared" si="5"/>
        <v>1089703.42</v>
      </c>
      <c r="O45" s="34">
        <f t="shared" si="6"/>
        <v>178429</v>
      </c>
      <c r="P45" s="34">
        <f t="shared" si="7"/>
        <v>1097320.48</v>
      </c>
      <c r="Q45" s="34">
        <f t="shared" si="8"/>
        <v>179467</v>
      </c>
      <c r="R45" s="34">
        <f t="shared" si="9"/>
        <v>1104986.55</v>
      </c>
      <c r="S45" s="34">
        <f t="shared" si="10"/>
        <v>180505</v>
      </c>
      <c r="T45" s="34">
        <f t="shared" si="11"/>
        <v>1112701.94</v>
      </c>
      <c r="U45" s="34">
        <f t="shared" si="12"/>
        <v>181543</v>
      </c>
      <c r="V45" s="34">
        <f t="shared" si="13"/>
        <v>1120466.97</v>
      </c>
      <c r="W45" s="34">
        <f t="shared" si="14"/>
        <v>182581</v>
      </c>
      <c r="X45" s="34">
        <f t="shared" si="15"/>
        <v>1128281.96</v>
      </c>
      <c r="Y45" s="34">
        <f t="shared" si="16"/>
        <v>183619</v>
      </c>
      <c r="Z45" s="34">
        <f t="shared" si="17"/>
        <v>1136147.23</v>
      </c>
      <c r="AA45" s="34">
        <f t="shared" si="18"/>
        <v>184657</v>
      </c>
      <c r="AB45" s="34">
        <f t="shared" si="19"/>
        <v>1144063.1100000001</v>
      </c>
      <c r="AC45" s="35">
        <f t="shared" si="44"/>
        <v>1144986.3999999999</v>
      </c>
      <c r="AD45" s="34">
        <f t="shared" si="45"/>
        <v>185695</v>
      </c>
      <c r="AE45" s="34">
        <f t="shared" si="46"/>
        <v>1152959.1499999999</v>
      </c>
      <c r="AF45" s="34">
        <f t="shared" si="47"/>
        <v>186733</v>
      </c>
      <c r="AG45" s="34">
        <f t="shared" si="48"/>
        <v>1160983.2</v>
      </c>
      <c r="AH45" s="34">
        <f t="shared" si="49"/>
        <v>187771</v>
      </c>
      <c r="AI45" s="34">
        <f t="shared" si="50"/>
        <v>1169058.8700000001</v>
      </c>
      <c r="AJ45" s="34">
        <f t="shared" si="51"/>
        <v>188809</v>
      </c>
      <c r="AK45" s="34">
        <f t="shared" si="52"/>
        <v>1177186.5</v>
      </c>
      <c r="AL45" s="34">
        <f t="shared" si="53"/>
        <v>189847</v>
      </c>
      <c r="AM45" s="34">
        <f t="shared" si="54"/>
        <v>1185366.43</v>
      </c>
      <c r="AN45" s="34">
        <f t="shared" si="55"/>
        <v>190885</v>
      </c>
      <c r="AO45" s="34">
        <f t="shared" si="56"/>
        <v>1193598.99</v>
      </c>
      <c r="AP45" s="34">
        <f t="shared" si="57"/>
        <v>191923</v>
      </c>
      <c r="AQ45" s="34">
        <f t="shared" si="58"/>
        <v>1201884.52</v>
      </c>
      <c r="AR45" s="34">
        <f t="shared" si="59"/>
        <v>192961</v>
      </c>
      <c r="AS45" s="34">
        <f t="shared" si="60"/>
        <v>1210223.3500000001</v>
      </c>
      <c r="AT45" s="34">
        <f t="shared" si="61"/>
        <v>193999</v>
      </c>
      <c r="AU45" s="34">
        <f t="shared" si="62"/>
        <v>1218615.8400000001</v>
      </c>
      <c r="AV45" s="34">
        <f t="shared" si="63"/>
        <v>195037</v>
      </c>
      <c r="AW45" s="34">
        <f t="shared" si="64"/>
        <v>1227062.32</v>
      </c>
      <c r="AX45" s="34">
        <f t="shared" si="65"/>
        <v>196075</v>
      </c>
      <c r="AY45" s="34">
        <f t="shared" si="66"/>
        <v>1235563.1499999999</v>
      </c>
      <c r="AZ45" s="34">
        <f t="shared" si="67"/>
        <v>197113</v>
      </c>
      <c r="BA45" s="34">
        <f t="shared" si="68"/>
        <v>1244118.67</v>
      </c>
    </row>
    <row r="46" spans="1:53" x14ac:dyDescent="0.2">
      <c r="A46" s="25">
        <v>30498</v>
      </c>
      <c r="B46" s="34">
        <v>172242</v>
      </c>
      <c r="C46" s="34">
        <v>1042526.11</v>
      </c>
      <c r="D46" s="34">
        <v>1044679.14</v>
      </c>
      <c r="E46" s="34">
        <f t="shared" si="40"/>
        <v>173077</v>
      </c>
      <c r="F46" s="34">
        <f t="shared" si="41"/>
        <v>1052006.51</v>
      </c>
      <c r="G46" s="34">
        <f t="shared" si="42"/>
        <v>174115</v>
      </c>
      <c r="H46" s="34">
        <f t="shared" si="43"/>
        <v>1059381.02</v>
      </c>
      <c r="I46" s="34">
        <f t="shared" si="0"/>
        <v>175153</v>
      </c>
      <c r="J46" s="34">
        <f t="shared" si="1"/>
        <v>1066802.98</v>
      </c>
      <c r="K46" s="34">
        <f t="shared" si="2"/>
        <v>176191</v>
      </c>
      <c r="L46" s="34">
        <f t="shared" si="3"/>
        <v>1074272.7</v>
      </c>
      <c r="M46" s="34">
        <f t="shared" si="4"/>
        <v>177229</v>
      </c>
      <c r="N46" s="34">
        <f t="shared" si="5"/>
        <v>1081790.48</v>
      </c>
      <c r="O46" s="34">
        <f t="shared" si="6"/>
        <v>178267</v>
      </c>
      <c r="P46" s="34">
        <f t="shared" si="7"/>
        <v>1089356.6299999999</v>
      </c>
      <c r="Q46" s="34">
        <f t="shared" si="8"/>
        <v>179305</v>
      </c>
      <c r="R46" s="34">
        <f t="shared" si="9"/>
        <v>1096971.46</v>
      </c>
      <c r="S46" s="34">
        <f t="shared" si="10"/>
        <v>180343</v>
      </c>
      <c r="T46" s="34">
        <f t="shared" si="11"/>
        <v>1104635.28</v>
      </c>
      <c r="U46" s="34">
        <f t="shared" si="12"/>
        <v>181381</v>
      </c>
      <c r="V46" s="34">
        <f t="shared" si="13"/>
        <v>1112348.4099999999</v>
      </c>
      <c r="W46" s="34">
        <f t="shared" si="14"/>
        <v>182419</v>
      </c>
      <c r="X46" s="34">
        <f t="shared" si="15"/>
        <v>1120111.17</v>
      </c>
      <c r="Y46" s="34">
        <f t="shared" si="16"/>
        <v>183457</v>
      </c>
      <c r="Z46" s="34">
        <f t="shared" si="17"/>
        <v>1127923.8700000001</v>
      </c>
      <c r="AA46" s="34">
        <f t="shared" si="18"/>
        <v>184495</v>
      </c>
      <c r="AB46" s="34">
        <f t="shared" si="19"/>
        <v>1135786.8400000001</v>
      </c>
      <c r="AC46" s="35">
        <f t="shared" si="44"/>
        <v>1136709.32</v>
      </c>
      <c r="AD46" s="34">
        <f t="shared" si="45"/>
        <v>185533</v>
      </c>
      <c r="AE46" s="34">
        <f t="shared" si="46"/>
        <v>1144628.82</v>
      </c>
      <c r="AF46" s="34">
        <f t="shared" si="47"/>
        <v>186571</v>
      </c>
      <c r="AG46" s="34">
        <f t="shared" si="48"/>
        <v>1152599.27</v>
      </c>
      <c r="AH46" s="34">
        <f t="shared" si="49"/>
        <v>187609</v>
      </c>
      <c r="AI46" s="34">
        <f t="shared" si="50"/>
        <v>1160621</v>
      </c>
      <c r="AJ46" s="34">
        <f t="shared" si="51"/>
        <v>188647</v>
      </c>
      <c r="AK46" s="34">
        <f t="shared" si="52"/>
        <v>1168694.3400000001</v>
      </c>
      <c r="AL46" s="34">
        <f t="shared" si="53"/>
        <v>189685</v>
      </c>
      <c r="AM46" s="34">
        <f t="shared" si="54"/>
        <v>1176819.6299999999</v>
      </c>
      <c r="AN46" s="34">
        <f t="shared" si="55"/>
        <v>190723</v>
      </c>
      <c r="AO46" s="34">
        <f t="shared" si="56"/>
        <v>1184997.2</v>
      </c>
      <c r="AP46" s="34">
        <f t="shared" si="57"/>
        <v>191761</v>
      </c>
      <c r="AQ46" s="34">
        <f t="shared" si="58"/>
        <v>1193227.3799999999</v>
      </c>
      <c r="AR46" s="34">
        <f t="shared" si="59"/>
        <v>192799</v>
      </c>
      <c r="AS46" s="34">
        <f t="shared" si="60"/>
        <v>1201510.51</v>
      </c>
      <c r="AT46" s="34">
        <f t="shared" si="61"/>
        <v>193837</v>
      </c>
      <c r="AU46" s="34">
        <f t="shared" si="62"/>
        <v>1209846.94</v>
      </c>
      <c r="AV46" s="34">
        <f t="shared" si="63"/>
        <v>194875</v>
      </c>
      <c r="AW46" s="34">
        <f t="shared" si="64"/>
        <v>1218237</v>
      </c>
      <c r="AX46" s="34">
        <f t="shared" si="65"/>
        <v>195913</v>
      </c>
      <c r="AY46" s="34">
        <f t="shared" si="66"/>
        <v>1226681.05</v>
      </c>
      <c r="AZ46" s="34">
        <f t="shared" si="67"/>
        <v>196951</v>
      </c>
      <c r="BA46" s="34">
        <f t="shared" si="68"/>
        <v>1235179.43</v>
      </c>
    </row>
    <row r="47" spans="1:53" x14ac:dyDescent="0.2">
      <c r="A47" s="25">
        <v>30529</v>
      </c>
      <c r="B47" s="34">
        <v>172080</v>
      </c>
      <c r="C47" s="34">
        <v>1034913.24</v>
      </c>
      <c r="D47" s="34">
        <v>1037064.24</v>
      </c>
      <c r="E47" s="34">
        <f t="shared" si="40"/>
        <v>172915</v>
      </c>
      <c r="F47" s="34">
        <f t="shared" si="41"/>
        <v>1044342.62</v>
      </c>
      <c r="G47" s="34">
        <f t="shared" si="42"/>
        <v>173953</v>
      </c>
      <c r="H47" s="34">
        <f t="shared" si="43"/>
        <v>1051667.83</v>
      </c>
      <c r="I47" s="34">
        <f t="shared" si="0"/>
        <v>174991</v>
      </c>
      <c r="J47" s="34">
        <f t="shared" si="1"/>
        <v>1059040.17</v>
      </c>
      <c r="K47" s="34">
        <f t="shared" si="2"/>
        <v>176029</v>
      </c>
      <c r="L47" s="34">
        <f t="shared" si="3"/>
        <v>1066459.94</v>
      </c>
      <c r="M47" s="34">
        <f t="shared" si="4"/>
        <v>177067</v>
      </c>
      <c r="N47" s="34">
        <f t="shared" si="5"/>
        <v>1073927.45</v>
      </c>
      <c r="O47" s="34">
        <f t="shared" si="6"/>
        <v>178105</v>
      </c>
      <c r="P47" s="34">
        <f t="shared" si="7"/>
        <v>1081443</v>
      </c>
      <c r="Q47" s="34">
        <f t="shared" si="8"/>
        <v>179143</v>
      </c>
      <c r="R47" s="34">
        <f t="shared" si="9"/>
        <v>1089006.9099999999</v>
      </c>
      <c r="S47" s="34">
        <f t="shared" si="10"/>
        <v>180181</v>
      </c>
      <c r="T47" s="34">
        <f t="shared" si="11"/>
        <v>1096619.49</v>
      </c>
      <c r="U47" s="34">
        <f t="shared" si="12"/>
        <v>181219</v>
      </c>
      <c r="V47" s="34">
        <f t="shared" si="13"/>
        <v>1104281.05</v>
      </c>
      <c r="W47" s="34">
        <f t="shared" si="14"/>
        <v>182257</v>
      </c>
      <c r="X47" s="34">
        <f t="shared" si="15"/>
        <v>1111991.8999999999</v>
      </c>
      <c r="Y47" s="34">
        <f t="shared" si="16"/>
        <v>183295</v>
      </c>
      <c r="Z47" s="34">
        <f t="shared" si="17"/>
        <v>1119752.3600000001</v>
      </c>
      <c r="AA47" s="34">
        <f t="shared" si="18"/>
        <v>184333</v>
      </c>
      <c r="AB47" s="34">
        <f t="shared" si="19"/>
        <v>1127562.75</v>
      </c>
      <c r="AC47" s="35">
        <f t="shared" si="44"/>
        <v>1128484.42</v>
      </c>
      <c r="AD47" s="34">
        <f t="shared" si="45"/>
        <v>185371</v>
      </c>
      <c r="AE47" s="34">
        <f t="shared" si="46"/>
        <v>1136351</v>
      </c>
      <c r="AF47" s="34">
        <f t="shared" si="47"/>
        <v>186409</v>
      </c>
      <c r="AG47" s="34">
        <f t="shared" si="48"/>
        <v>1144268.19</v>
      </c>
      <c r="AH47" s="34">
        <f t="shared" si="49"/>
        <v>187447</v>
      </c>
      <c r="AI47" s="34">
        <f t="shared" si="50"/>
        <v>1152236.32</v>
      </c>
      <c r="AJ47" s="34">
        <f t="shared" si="51"/>
        <v>188485</v>
      </c>
      <c r="AK47" s="34">
        <f t="shared" si="52"/>
        <v>1160255.72</v>
      </c>
      <c r="AL47" s="34">
        <f t="shared" si="53"/>
        <v>189523</v>
      </c>
      <c r="AM47" s="34">
        <f t="shared" si="54"/>
        <v>1168326.71</v>
      </c>
      <c r="AN47" s="34">
        <f t="shared" si="55"/>
        <v>190561</v>
      </c>
      <c r="AO47" s="34">
        <f t="shared" si="56"/>
        <v>1176449.6299999999</v>
      </c>
      <c r="AP47" s="34">
        <f t="shared" si="57"/>
        <v>191599</v>
      </c>
      <c r="AQ47" s="34">
        <f t="shared" si="58"/>
        <v>1184624.82</v>
      </c>
      <c r="AR47" s="34">
        <f t="shared" si="59"/>
        <v>192637</v>
      </c>
      <c r="AS47" s="34">
        <f t="shared" si="60"/>
        <v>1192852.6100000001</v>
      </c>
      <c r="AT47" s="34">
        <f t="shared" si="61"/>
        <v>193675</v>
      </c>
      <c r="AU47" s="34">
        <f t="shared" si="62"/>
        <v>1201133.33</v>
      </c>
      <c r="AV47" s="34">
        <f t="shared" si="63"/>
        <v>194713</v>
      </c>
      <c r="AW47" s="34">
        <f t="shared" si="64"/>
        <v>1209467.33</v>
      </c>
      <c r="AX47" s="34">
        <f t="shared" si="65"/>
        <v>195751</v>
      </c>
      <c r="AY47" s="34">
        <f t="shared" si="66"/>
        <v>1217854.95</v>
      </c>
      <c r="AZ47" s="34">
        <f t="shared" si="67"/>
        <v>196789</v>
      </c>
      <c r="BA47" s="34">
        <f t="shared" si="68"/>
        <v>1226296.54</v>
      </c>
    </row>
    <row r="48" spans="1:53" x14ac:dyDescent="0.2">
      <c r="A48" s="25">
        <v>30560</v>
      </c>
      <c r="B48" s="34">
        <v>171918</v>
      </c>
      <c r="C48" s="34">
        <v>1027363.62</v>
      </c>
      <c r="D48" s="34">
        <v>1029512.6</v>
      </c>
      <c r="E48" s="34">
        <f t="shared" si="40"/>
        <v>172753</v>
      </c>
      <c r="F48" s="34">
        <f t="shared" si="41"/>
        <v>1036742.39</v>
      </c>
      <c r="G48" s="34">
        <f t="shared" si="42"/>
        <v>173791</v>
      </c>
      <c r="H48" s="34">
        <f t="shared" si="43"/>
        <v>1044018.7</v>
      </c>
      <c r="I48" s="34">
        <f t="shared" si="0"/>
        <v>174829</v>
      </c>
      <c r="J48" s="34">
        <f t="shared" si="1"/>
        <v>1051341.82</v>
      </c>
      <c r="K48" s="34">
        <f t="shared" si="2"/>
        <v>175867</v>
      </c>
      <c r="L48" s="34">
        <f t="shared" si="3"/>
        <v>1058712.06</v>
      </c>
      <c r="M48" s="34">
        <f t="shared" si="4"/>
        <v>176905</v>
      </c>
      <c r="N48" s="34">
        <f t="shared" si="5"/>
        <v>1066129.72</v>
      </c>
      <c r="O48" s="34">
        <f t="shared" si="6"/>
        <v>177943</v>
      </c>
      <c r="P48" s="34">
        <f t="shared" si="7"/>
        <v>1073595.1000000001</v>
      </c>
      <c r="Q48" s="34">
        <f t="shared" si="8"/>
        <v>178981</v>
      </c>
      <c r="R48" s="34">
        <f t="shared" si="9"/>
        <v>1081108.52</v>
      </c>
      <c r="S48" s="34">
        <f t="shared" si="10"/>
        <v>180019</v>
      </c>
      <c r="T48" s="34">
        <f t="shared" si="11"/>
        <v>1088670.28</v>
      </c>
      <c r="U48" s="34">
        <f t="shared" si="12"/>
        <v>181057</v>
      </c>
      <c r="V48" s="34">
        <f t="shared" si="13"/>
        <v>1096280.69</v>
      </c>
      <c r="W48" s="34">
        <f t="shared" si="14"/>
        <v>182095</v>
      </c>
      <c r="X48" s="34">
        <f t="shared" si="15"/>
        <v>1103940.07</v>
      </c>
      <c r="Y48" s="34">
        <f t="shared" si="16"/>
        <v>183133</v>
      </c>
      <c r="Z48" s="34">
        <f t="shared" si="17"/>
        <v>1111648.73</v>
      </c>
      <c r="AA48" s="34">
        <f t="shared" si="18"/>
        <v>184171</v>
      </c>
      <c r="AB48" s="34">
        <f t="shared" si="19"/>
        <v>1119406.98</v>
      </c>
      <c r="AC48" s="35">
        <f t="shared" si="44"/>
        <v>1120327.8400000001</v>
      </c>
      <c r="AD48" s="34">
        <f t="shared" si="45"/>
        <v>185209</v>
      </c>
      <c r="AE48" s="34">
        <f t="shared" si="46"/>
        <v>1128141.94</v>
      </c>
      <c r="AF48" s="34">
        <f t="shared" si="47"/>
        <v>186247</v>
      </c>
      <c r="AG48" s="34">
        <f t="shared" si="48"/>
        <v>1136006.31</v>
      </c>
      <c r="AH48" s="34">
        <f t="shared" si="49"/>
        <v>187285</v>
      </c>
      <c r="AI48" s="34">
        <f t="shared" si="50"/>
        <v>1143921.28</v>
      </c>
      <c r="AJ48" s="34">
        <f t="shared" si="51"/>
        <v>188323</v>
      </c>
      <c r="AK48" s="34">
        <f t="shared" si="52"/>
        <v>1151887.18</v>
      </c>
      <c r="AL48" s="34">
        <f t="shared" si="53"/>
        <v>189361</v>
      </c>
      <c r="AM48" s="34">
        <f t="shared" si="54"/>
        <v>1159904.33</v>
      </c>
      <c r="AN48" s="34">
        <f t="shared" si="55"/>
        <v>190399</v>
      </c>
      <c r="AO48" s="34">
        <f t="shared" si="56"/>
        <v>1167973.06</v>
      </c>
      <c r="AP48" s="34">
        <f t="shared" si="57"/>
        <v>191437</v>
      </c>
      <c r="AQ48" s="34">
        <f t="shared" si="58"/>
        <v>1176093.71</v>
      </c>
      <c r="AR48" s="34">
        <f t="shared" si="59"/>
        <v>192475</v>
      </c>
      <c r="AS48" s="34">
        <f t="shared" si="60"/>
        <v>1184266.6100000001</v>
      </c>
      <c r="AT48" s="34">
        <f t="shared" si="61"/>
        <v>193513</v>
      </c>
      <c r="AU48" s="34">
        <f t="shared" si="62"/>
        <v>1192492.0900000001</v>
      </c>
      <c r="AV48" s="34">
        <f t="shared" si="63"/>
        <v>194551</v>
      </c>
      <c r="AW48" s="34">
        <f t="shared" si="64"/>
        <v>1200770.49</v>
      </c>
      <c r="AX48" s="34">
        <f t="shared" si="65"/>
        <v>195589</v>
      </c>
      <c r="AY48" s="34">
        <f t="shared" si="66"/>
        <v>1209102.1599999999</v>
      </c>
      <c r="AZ48" s="34">
        <f t="shared" si="67"/>
        <v>196627</v>
      </c>
      <c r="BA48" s="34">
        <f t="shared" si="68"/>
        <v>1217487.43</v>
      </c>
    </row>
    <row r="49" spans="1:53" x14ac:dyDescent="0.2">
      <c r="A49" s="25">
        <v>30590</v>
      </c>
      <c r="B49" s="34">
        <v>171756</v>
      </c>
      <c r="C49" s="34">
        <v>1019869.81</v>
      </c>
      <c r="D49" s="34">
        <v>1022016.76</v>
      </c>
      <c r="E49" s="34">
        <f t="shared" si="40"/>
        <v>172591</v>
      </c>
      <c r="F49" s="34">
        <f t="shared" si="41"/>
        <v>1029198.32</v>
      </c>
      <c r="G49" s="34">
        <f t="shared" si="42"/>
        <v>173629</v>
      </c>
      <c r="H49" s="34">
        <f t="shared" si="43"/>
        <v>1036426.09</v>
      </c>
      <c r="I49" s="34">
        <f t="shared" si="0"/>
        <v>174667</v>
      </c>
      <c r="J49" s="34">
        <f t="shared" si="1"/>
        <v>1043700.36</v>
      </c>
      <c r="K49" s="34">
        <f t="shared" si="2"/>
        <v>175705</v>
      </c>
      <c r="L49" s="34">
        <f t="shared" si="3"/>
        <v>1051021.43</v>
      </c>
      <c r="M49" s="34">
        <f t="shared" si="4"/>
        <v>176743</v>
      </c>
      <c r="N49" s="34">
        <f t="shared" si="5"/>
        <v>1058389.6100000001</v>
      </c>
      <c r="O49" s="34">
        <f t="shared" si="6"/>
        <v>177781</v>
      </c>
      <c r="P49" s="34">
        <f t="shared" si="7"/>
        <v>1065805.19</v>
      </c>
      <c r="Q49" s="34">
        <f t="shared" si="8"/>
        <v>178819</v>
      </c>
      <c r="R49" s="34">
        <f t="shared" si="9"/>
        <v>1073268.49</v>
      </c>
      <c r="S49" s="34">
        <f t="shared" si="10"/>
        <v>179857</v>
      </c>
      <c r="T49" s="34">
        <f t="shared" si="11"/>
        <v>1080779.81</v>
      </c>
      <c r="U49" s="34">
        <f t="shared" si="12"/>
        <v>180895</v>
      </c>
      <c r="V49" s="34">
        <f t="shared" si="13"/>
        <v>1088339.45</v>
      </c>
      <c r="W49" s="34">
        <f t="shared" si="14"/>
        <v>181933</v>
      </c>
      <c r="X49" s="34">
        <f t="shared" si="15"/>
        <v>1095947.73</v>
      </c>
      <c r="Y49" s="34">
        <f t="shared" si="16"/>
        <v>182971</v>
      </c>
      <c r="Z49" s="34">
        <f t="shared" si="17"/>
        <v>1103604.96</v>
      </c>
      <c r="AA49" s="34">
        <f t="shared" si="18"/>
        <v>184009</v>
      </c>
      <c r="AB49" s="34">
        <f t="shared" si="19"/>
        <v>1111311.46</v>
      </c>
      <c r="AC49" s="35">
        <f t="shared" si="44"/>
        <v>1112231.51</v>
      </c>
      <c r="AD49" s="34">
        <f t="shared" si="45"/>
        <v>185047</v>
      </c>
      <c r="AE49" s="34">
        <f t="shared" si="46"/>
        <v>1119993.51</v>
      </c>
      <c r="AF49" s="34">
        <f t="shared" si="47"/>
        <v>186085</v>
      </c>
      <c r="AG49" s="34">
        <f t="shared" si="48"/>
        <v>1127805.46</v>
      </c>
      <c r="AH49" s="34">
        <f t="shared" si="49"/>
        <v>187123</v>
      </c>
      <c r="AI49" s="34">
        <f t="shared" si="50"/>
        <v>1135667.67</v>
      </c>
      <c r="AJ49" s="34">
        <f t="shared" si="51"/>
        <v>188161</v>
      </c>
      <c r="AK49" s="34">
        <f t="shared" si="52"/>
        <v>1143580.46</v>
      </c>
      <c r="AL49" s="34">
        <f t="shared" si="53"/>
        <v>189199</v>
      </c>
      <c r="AM49" s="34">
        <f t="shared" si="54"/>
        <v>1151544.1599999999</v>
      </c>
      <c r="AN49" s="34">
        <f t="shared" si="55"/>
        <v>190237</v>
      </c>
      <c r="AO49" s="34">
        <f t="shared" si="56"/>
        <v>1159559.1000000001</v>
      </c>
      <c r="AP49" s="34">
        <f t="shared" si="57"/>
        <v>191275</v>
      </c>
      <c r="AQ49" s="34">
        <f t="shared" si="58"/>
        <v>1167625.6100000001</v>
      </c>
      <c r="AR49" s="34">
        <f t="shared" si="59"/>
        <v>192313</v>
      </c>
      <c r="AS49" s="34">
        <f t="shared" si="60"/>
        <v>1175744.02</v>
      </c>
      <c r="AT49" s="34">
        <f t="shared" si="61"/>
        <v>193351</v>
      </c>
      <c r="AU49" s="34">
        <f t="shared" si="62"/>
        <v>1183914.67</v>
      </c>
      <c r="AV49" s="34">
        <f t="shared" si="63"/>
        <v>194389</v>
      </c>
      <c r="AW49" s="34">
        <f t="shared" si="64"/>
        <v>1192137.8899999999</v>
      </c>
      <c r="AX49" s="34">
        <f t="shared" si="65"/>
        <v>195427</v>
      </c>
      <c r="AY49" s="34">
        <f t="shared" si="66"/>
        <v>1200414.01</v>
      </c>
      <c r="AZ49" s="34">
        <f t="shared" si="67"/>
        <v>196465</v>
      </c>
      <c r="BA49" s="34">
        <f t="shared" si="68"/>
        <v>1208743.3799999999</v>
      </c>
    </row>
    <row r="50" spans="1:53" x14ac:dyDescent="0.2">
      <c r="A50" s="25">
        <v>30621</v>
      </c>
      <c r="B50" s="34">
        <v>171594</v>
      </c>
      <c r="C50" s="34">
        <v>1012431.56</v>
      </c>
      <c r="D50" s="34">
        <v>1014576.49</v>
      </c>
      <c r="E50" s="34">
        <f t="shared" si="40"/>
        <v>172429</v>
      </c>
      <c r="F50" s="34">
        <f t="shared" si="41"/>
        <v>1021710.18</v>
      </c>
      <c r="G50" s="34">
        <f t="shared" si="42"/>
        <v>173467</v>
      </c>
      <c r="H50" s="34">
        <f t="shared" si="43"/>
        <v>1028889.77</v>
      </c>
      <c r="I50" s="34">
        <f t="shared" si="0"/>
        <v>174505</v>
      </c>
      <c r="J50" s="34">
        <f t="shared" si="1"/>
        <v>1036115.55</v>
      </c>
      <c r="K50" s="34">
        <f t="shared" si="2"/>
        <v>175543</v>
      </c>
      <c r="L50" s="34">
        <f t="shared" si="3"/>
        <v>1043387.82</v>
      </c>
      <c r="M50" s="34">
        <f t="shared" si="4"/>
        <v>176581</v>
      </c>
      <c r="N50" s="34">
        <f t="shared" si="5"/>
        <v>1050706.8799999999</v>
      </c>
      <c r="O50" s="34">
        <f t="shared" si="6"/>
        <v>177619</v>
      </c>
      <c r="P50" s="34">
        <f t="shared" si="7"/>
        <v>1058073.03</v>
      </c>
      <c r="Q50" s="34">
        <f t="shared" si="8"/>
        <v>178657</v>
      </c>
      <c r="R50" s="34">
        <f t="shared" si="9"/>
        <v>1065486.58</v>
      </c>
      <c r="S50" s="34">
        <f t="shared" si="10"/>
        <v>179695</v>
      </c>
      <c r="T50" s="34">
        <f t="shared" si="11"/>
        <v>1072947.83</v>
      </c>
      <c r="U50" s="34">
        <f t="shared" si="12"/>
        <v>180733</v>
      </c>
      <c r="V50" s="34">
        <f t="shared" si="13"/>
        <v>1080457.08</v>
      </c>
      <c r="W50" s="34">
        <f t="shared" si="14"/>
        <v>181771</v>
      </c>
      <c r="X50" s="34">
        <f t="shared" si="15"/>
        <v>1088014.6499999999</v>
      </c>
      <c r="Y50" s="34">
        <f t="shared" si="16"/>
        <v>182809</v>
      </c>
      <c r="Z50" s="34">
        <f t="shared" si="17"/>
        <v>1095620.8400000001</v>
      </c>
      <c r="AA50" s="34">
        <f t="shared" si="18"/>
        <v>183847</v>
      </c>
      <c r="AB50" s="34">
        <f t="shared" si="19"/>
        <v>1103275.97</v>
      </c>
      <c r="AC50" s="35">
        <f t="shared" si="44"/>
        <v>1104195.21</v>
      </c>
      <c r="AD50" s="34">
        <f t="shared" si="45"/>
        <v>184885</v>
      </c>
      <c r="AE50" s="34">
        <f t="shared" si="46"/>
        <v>1111905.51</v>
      </c>
      <c r="AF50" s="34">
        <f t="shared" si="47"/>
        <v>185923</v>
      </c>
      <c r="AG50" s="34">
        <f t="shared" si="48"/>
        <v>1119665.42</v>
      </c>
      <c r="AH50" s="34">
        <f t="shared" si="49"/>
        <v>186961</v>
      </c>
      <c r="AI50" s="34">
        <f t="shared" si="50"/>
        <v>1127475.25</v>
      </c>
      <c r="AJ50" s="34">
        <f t="shared" si="51"/>
        <v>187999</v>
      </c>
      <c r="AK50" s="34">
        <f t="shared" si="52"/>
        <v>1135335.33</v>
      </c>
      <c r="AL50" s="34">
        <f t="shared" si="53"/>
        <v>189037</v>
      </c>
      <c r="AM50" s="34">
        <f t="shared" si="54"/>
        <v>1143245.98</v>
      </c>
      <c r="AN50" s="34">
        <f t="shared" si="55"/>
        <v>190075</v>
      </c>
      <c r="AO50" s="34">
        <f t="shared" si="56"/>
        <v>1151207.53</v>
      </c>
      <c r="AP50" s="34">
        <f t="shared" si="57"/>
        <v>191113</v>
      </c>
      <c r="AQ50" s="34">
        <f t="shared" si="58"/>
        <v>1159220.31</v>
      </c>
      <c r="AR50" s="34">
        <f t="shared" si="59"/>
        <v>192151</v>
      </c>
      <c r="AS50" s="34">
        <f t="shared" si="60"/>
        <v>1167284.6399999999</v>
      </c>
      <c r="AT50" s="34">
        <f t="shared" si="61"/>
        <v>193189</v>
      </c>
      <c r="AU50" s="34">
        <f t="shared" si="62"/>
        <v>1175400.8600000001</v>
      </c>
      <c r="AV50" s="34">
        <f t="shared" si="63"/>
        <v>194227</v>
      </c>
      <c r="AW50" s="34">
        <f t="shared" si="64"/>
        <v>1183569.3</v>
      </c>
      <c r="AX50" s="34">
        <f t="shared" si="65"/>
        <v>195265</v>
      </c>
      <c r="AY50" s="34">
        <f t="shared" si="66"/>
        <v>1191790.29</v>
      </c>
      <c r="AZ50" s="34">
        <f t="shared" si="67"/>
        <v>196303</v>
      </c>
      <c r="BA50" s="34">
        <f t="shared" si="68"/>
        <v>1200064.18</v>
      </c>
    </row>
    <row r="51" spans="1:53" x14ac:dyDescent="0.2">
      <c r="A51" s="25">
        <v>30651</v>
      </c>
      <c r="B51" s="34">
        <v>171432</v>
      </c>
      <c r="C51" s="34">
        <v>1005051.65</v>
      </c>
      <c r="D51" s="34">
        <v>1007194.55</v>
      </c>
      <c r="E51" s="34">
        <f t="shared" si="40"/>
        <v>172267</v>
      </c>
      <c r="F51" s="34">
        <f t="shared" si="41"/>
        <v>1014280.74</v>
      </c>
      <c r="G51" s="34">
        <f t="shared" si="42"/>
        <v>173305</v>
      </c>
      <c r="H51" s="34">
        <f t="shared" si="43"/>
        <v>1021412.53</v>
      </c>
      <c r="I51" s="34">
        <f t="shared" si="0"/>
        <v>174343</v>
      </c>
      <c r="J51" s="34">
        <f t="shared" si="1"/>
        <v>1028590.2</v>
      </c>
      <c r="K51" s="34">
        <f t="shared" si="2"/>
        <v>175381</v>
      </c>
      <c r="L51" s="34">
        <f t="shared" si="3"/>
        <v>1035814.05</v>
      </c>
      <c r="M51" s="34">
        <f t="shared" si="4"/>
        <v>176419</v>
      </c>
      <c r="N51" s="34">
        <f t="shared" si="5"/>
        <v>1043084.38</v>
      </c>
      <c r="O51" s="34">
        <f t="shared" si="6"/>
        <v>177457</v>
      </c>
      <c r="P51" s="34">
        <f t="shared" si="7"/>
        <v>1050401.49</v>
      </c>
      <c r="Q51" s="34">
        <f t="shared" si="8"/>
        <v>178495</v>
      </c>
      <c r="R51" s="34">
        <f t="shared" si="9"/>
        <v>1057765.68</v>
      </c>
      <c r="S51" s="34">
        <f t="shared" si="10"/>
        <v>179533</v>
      </c>
      <c r="T51" s="34">
        <f t="shared" si="11"/>
        <v>1065177.25</v>
      </c>
      <c r="U51" s="34">
        <f t="shared" si="12"/>
        <v>180571</v>
      </c>
      <c r="V51" s="34">
        <f t="shared" si="13"/>
        <v>1072636.51</v>
      </c>
      <c r="W51" s="34">
        <f t="shared" si="14"/>
        <v>181609</v>
      </c>
      <c r="X51" s="34">
        <f t="shared" si="15"/>
        <v>1080143.76</v>
      </c>
      <c r="Y51" s="34">
        <f t="shared" si="16"/>
        <v>182647</v>
      </c>
      <c r="Z51" s="34">
        <f t="shared" si="17"/>
        <v>1087699.31</v>
      </c>
      <c r="AA51" s="34">
        <f t="shared" si="18"/>
        <v>183685</v>
      </c>
      <c r="AB51" s="34">
        <f t="shared" si="19"/>
        <v>1095303.47</v>
      </c>
      <c r="AC51" s="35">
        <f t="shared" si="44"/>
        <v>1096221.8999999999</v>
      </c>
      <c r="AD51" s="34">
        <f t="shared" si="45"/>
        <v>184723</v>
      </c>
      <c r="AE51" s="34">
        <f t="shared" si="46"/>
        <v>1103880.8999999999</v>
      </c>
      <c r="AF51" s="34">
        <f t="shared" si="47"/>
        <v>185761</v>
      </c>
      <c r="AG51" s="34">
        <f t="shared" si="48"/>
        <v>1111589.18</v>
      </c>
      <c r="AH51" s="34">
        <f t="shared" si="49"/>
        <v>186799</v>
      </c>
      <c r="AI51" s="34">
        <f t="shared" si="50"/>
        <v>1119347.05</v>
      </c>
      <c r="AJ51" s="34">
        <f t="shared" si="51"/>
        <v>187837</v>
      </c>
      <c r="AK51" s="34">
        <f t="shared" si="52"/>
        <v>1127154.8400000001</v>
      </c>
      <c r="AL51" s="34">
        <f t="shared" si="53"/>
        <v>188875</v>
      </c>
      <c r="AM51" s="34">
        <f t="shared" si="54"/>
        <v>1135012.8600000001</v>
      </c>
      <c r="AN51" s="34">
        <f t="shared" si="55"/>
        <v>189913</v>
      </c>
      <c r="AO51" s="34">
        <f t="shared" si="56"/>
        <v>1142921.44</v>
      </c>
      <c r="AP51" s="34">
        <f t="shared" si="57"/>
        <v>190951</v>
      </c>
      <c r="AQ51" s="34">
        <f t="shared" si="58"/>
        <v>1150880.8999999999</v>
      </c>
      <c r="AR51" s="34">
        <f t="shared" si="59"/>
        <v>191989</v>
      </c>
      <c r="AS51" s="34">
        <f t="shared" si="60"/>
        <v>1158891.58</v>
      </c>
      <c r="AT51" s="34">
        <f t="shared" si="61"/>
        <v>193027</v>
      </c>
      <c r="AU51" s="34">
        <f t="shared" si="62"/>
        <v>1166953.8</v>
      </c>
      <c r="AV51" s="34">
        <f t="shared" si="63"/>
        <v>194065</v>
      </c>
      <c r="AW51" s="34">
        <f t="shared" si="64"/>
        <v>1175067.8899999999</v>
      </c>
      <c r="AX51" s="34">
        <f t="shared" si="65"/>
        <v>195103</v>
      </c>
      <c r="AY51" s="34">
        <f t="shared" si="66"/>
        <v>1183234.19</v>
      </c>
      <c r="AZ51" s="34">
        <f t="shared" si="67"/>
        <v>196141</v>
      </c>
      <c r="BA51" s="34">
        <f t="shared" si="68"/>
        <v>1191453.03</v>
      </c>
    </row>
    <row r="52" spans="1:53" x14ac:dyDescent="0.2">
      <c r="A52" s="25">
        <v>30682</v>
      </c>
      <c r="B52" s="34">
        <v>171270</v>
      </c>
      <c r="C52" s="34">
        <v>997731.3</v>
      </c>
      <c r="D52" s="34">
        <v>999872.18</v>
      </c>
      <c r="E52" s="34">
        <f t="shared" si="40"/>
        <v>172105</v>
      </c>
      <c r="F52" s="34">
        <f t="shared" si="41"/>
        <v>1006911.26</v>
      </c>
      <c r="G52" s="34">
        <f t="shared" si="42"/>
        <v>173143</v>
      </c>
      <c r="H52" s="34">
        <f t="shared" si="43"/>
        <v>1013995.63</v>
      </c>
      <c r="I52" s="34">
        <f t="shared" si="0"/>
        <v>174181</v>
      </c>
      <c r="J52" s="34">
        <f t="shared" si="1"/>
        <v>1021125.58</v>
      </c>
      <c r="K52" s="34">
        <f t="shared" si="2"/>
        <v>175219</v>
      </c>
      <c r="L52" s="34">
        <f t="shared" si="3"/>
        <v>1028301.41</v>
      </c>
      <c r="M52" s="34">
        <f t="shared" si="4"/>
        <v>176257</v>
      </c>
      <c r="N52" s="34">
        <f t="shared" si="5"/>
        <v>1035523.41</v>
      </c>
      <c r="O52" s="34">
        <f t="shared" si="6"/>
        <v>177295</v>
      </c>
      <c r="P52" s="34">
        <f t="shared" si="7"/>
        <v>1042791.87</v>
      </c>
      <c r="Q52" s="34">
        <f t="shared" si="8"/>
        <v>178333</v>
      </c>
      <c r="R52" s="34">
        <f t="shared" si="9"/>
        <v>1050107.1000000001</v>
      </c>
      <c r="S52" s="34">
        <f t="shared" si="10"/>
        <v>179371</v>
      </c>
      <c r="T52" s="34">
        <f t="shared" si="11"/>
        <v>1057469.3899999999</v>
      </c>
      <c r="U52" s="34">
        <f t="shared" si="12"/>
        <v>180409</v>
      </c>
      <c r="V52" s="34">
        <f t="shared" si="13"/>
        <v>1064879.05</v>
      </c>
      <c r="W52" s="34">
        <f t="shared" si="14"/>
        <v>181447</v>
      </c>
      <c r="X52" s="34">
        <f t="shared" si="15"/>
        <v>1072336.3899999999</v>
      </c>
      <c r="Y52" s="34">
        <f t="shared" si="16"/>
        <v>182485</v>
      </c>
      <c r="Z52" s="34">
        <f t="shared" si="17"/>
        <v>1079841.71</v>
      </c>
      <c r="AA52" s="34">
        <f t="shared" si="18"/>
        <v>183523</v>
      </c>
      <c r="AB52" s="34">
        <f t="shared" si="19"/>
        <v>1087395.32</v>
      </c>
      <c r="AC52" s="35">
        <f t="shared" si="44"/>
        <v>1088312.94</v>
      </c>
      <c r="AD52" s="34">
        <f t="shared" si="45"/>
        <v>184561</v>
      </c>
      <c r="AE52" s="34">
        <f t="shared" si="46"/>
        <v>1095921.05</v>
      </c>
      <c r="AF52" s="34">
        <f t="shared" si="47"/>
        <v>185599</v>
      </c>
      <c r="AG52" s="34">
        <f t="shared" si="48"/>
        <v>1103578.1100000001</v>
      </c>
      <c r="AH52" s="34">
        <f t="shared" si="49"/>
        <v>186637</v>
      </c>
      <c r="AI52" s="34">
        <f t="shared" si="50"/>
        <v>1111284.44</v>
      </c>
      <c r="AJ52" s="34">
        <f t="shared" si="51"/>
        <v>187675</v>
      </c>
      <c r="AK52" s="34">
        <f t="shared" si="52"/>
        <v>1119040.3500000001</v>
      </c>
      <c r="AL52" s="34">
        <f t="shared" si="53"/>
        <v>188713</v>
      </c>
      <c r="AM52" s="34">
        <f t="shared" si="54"/>
        <v>1126846.1599999999</v>
      </c>
      <c r="AN52" s="34">
        <f t="shared" si="55"/>
        <v>189751</v>
      </c>
      <c r="AO52" s="34">
        <f t="shared" si="56"/>
        <v>1134702.2</v>
      </c>
      <c r="AP52" s="34">
        <f t="shared" si="57"/>
        <v>190789</v>
      </c>
      <c r="AQ52" s="34">
        <f t="shared" si="58"/>
        <v>1142608.78</v>
      </c>
      <c r="AR52" s="34">
        <f t="shared" si="59"/>
        <v>191827</v>
      </c>
      <c r="AS52" s="34">
        <f t="shared" si="60"/>
        <v>1150566.23</v>
      </c>
      <c r="AT52" s="34">
        <f t="shared" si="61"/>
        <v>192865</v>
      </c>
      <c r="AU52" s="34">
        <f t="shared" si="62"/>
        <v>1158574.8799999999</v>
      </c>
      <c r="AV52" s="34">
        <f t="shared" si="63"/>
        <v>193903</v>
      </c>
      <c r="AW52" s="34">
        <f t="shared" si="64"/>
        <v>1166635.06</v>
      </c>
      <c r="AX52" s="34">
        <f t="shared" si="65"/>
        <v>194941</v>
      </c>
      <c r="AY52" s="34">
        <f t="shared" si="66"/>
        <v>1174747.1000000001</v>
      </c>
      <c r="AZ52" s="34">
        <f t="shared" si="67"/>
        <v>195979</v>
      </c>
      <c r="BA52" s="34">
        <f t="shared" si="68"/>
        <v>1182911.33</v>
      </c>
    </row>
    <row r="53" spans="1:53" x14ac:dyDescent="0.2">
      <c r="A53" s="25">
        <v>30713</v>
      </c>
      <c r="B53" s="34">
        <v>171108</v>
      </c>
      <c r="C53" s="34">
        <v>990462.62</v>
      </c>
      <c r="D53" s="34">
        <v>992601.47</v>
      </c>
      <c r="E53" s="34">
        <f t="shared" si="40"/>
        <v>171943</v>
      </c>
      <c r="F53" s="34">
        <f t="shared" si="41"/>
        <v>999593.77</v>
      </c>
      <c r="G53" s="34">
        <f t="shared" si="42"/>
        <v>172981</v>
      </c>
      <c r="H53" s="34">
        <f t="shared" si="43"/>
        <v>1006631.06</v>
      </c>
      <c r="I53" s="34">
        <f t="shared" si="0"/>
        <v>174019</v>
      </c>
      <c r="J53" s="34">
        <f t="shared" si="1"/>
        <v>1013713.63</v>
      </c>
      <c r="K53" s="34">
        <f t="shared" si="2"/>
        <v>175057</v>
      </c>
      <c r="L53" s="34">
        <f t="shared" si="3"/>
        <v>1020841.77</v>
      </c>
      <c r="M53" s="34">
        <f t="shared" si="4"/>
        <v>176095</v>
      </c>
      <c r="N53" s="34">
        <f t="shared" si="5"/>
        <v>1028015.77</v>
      </c>
      <c r="O53" s="34">
        <f t="shared" si="6"/>
        <v>177133</v>
      </c>
      <c r="P53" s="34">
        <f t="shared" si="7"/>
        <v>1035235.93</v>
      </c>
      <c r="Q53" s="34">
        <f t="shared" si="8"/>
        <v>178171</v>
      </c>
      <c r="R53" s="34">
        <f t="shared" si="9"/>
        <v>1042502.54</v>
      </c>
      <c r="S53" s="34">
        <f t="shared" si="10"/>
        <v>179209</v>
      </c>
      <c r="T53" s="34">
        <f t="shared" si="11"/>
        <v>1049815.9099999999</v>
      </c>
      <c r="U53" s="34">
        <f t="shared" si="12"/>
        <v>180247</v>
      </c>
      <c r="V53" s="34">
        <f t="shared" si="13"/>
        <v>1057176.33</v>
      </c>
      <c r="W53" s="34">
        <f t="shared" si="14"/>
        <v>181285</v>
      </c>
      <c r="X53" s="34">
        <f t="shared" si="15"/>
        <v>1064584.1100000001</v>
      </c>
      <c r="Y53" s="34">
        <f t="shared" si="16"/>
        <v>182323</v>
      </c>
      <c r="Z53" s="34">
        <f t="shared" si="17"/>
        <v>1072039.55</v>
      </c>
      <c r="AA53" s="34">
        <f t="shared" si="18"/>
        <v>183361</v>
      </c>
      <c r="AB53" s="34">
        <f t="shared" si="19"/>
        <v>1079542.96</v>
      </c>
      <c r="AC53" s="35">
        <f t="shared" si="44"/>
        <v>1080459.77</v>
      </c>
      <c r="AD53" s="34">
        <f t="shared" si="45"/>
        <v>184399</v>
      </c>
      <c r="AE53" s="34">
        <f t="shared" si="46"/>
        <v>1088017.3500000001</v>
      </c>
      <c r="AF53" s="34">
        <f t="shared" si="47"/>
        <v>185437</v>
      </c>
      <c r="AG53" s="34">
        <f t="shared" si="48"/>
        <v>1095623.56</v>
      </c>
      <c r="AH53" s="34">
        <f t="shared" si="49"/>
        <v>186475</v>
      </c>
      <c r="AI53" s="34">
        <f t="shared" si="50"/>
        <v>1103278.71</v>
      </c>
      <c r="AJ53" s="34">
        <f t="shared" si="51"/>
        <v>187513</v>
      </c>
      <c r="AK53" s="34">
        <f t="shared" si="52"/>
        <v>1110983.1100000001</v>
      </c>
      <c r="AL53" s="34">
        <f t="shared" si="53"/>
        <v>188551</v>
      </c>
      <c r="AM53" s="34">
        <f t="shared" si="54"/>
        <v>1118737.08</v>
      </c>
      <c r="AN53" s="34">
        <f t="shared" si="55"/>
        <v>189589</v>
      </c>
      <c r="AO53" s="34">
        <f t="shared" si="56"/>
        <v>1126540.94</v>
      </c>
      <c r="AP53" s="34">
        <f t="shared" si="57"/>
        <v>190627</v>
      </c>
      <c r="AQ53" s="34">
        <f t="shared" si="58"/>
        <v>1134395.01</v>
      </c>
      <c r="AR53" s="34">
        <f t="shared" si="59"/>
        <v>191665</v>
      </c>
      <c r="AS53" s="34">
        <f t="shared" si="60"/>
        <v>1142299.6100000001</v>
      </c>
      <c r="AT53" s="34">
        <f t="shared" si="61"/>
        <v>192703</v>
      </c>
      <c r="AU53" s="34">
        <f t="shared" si="62"/>
        <v>1150255.07</v>
      </c>
      <c r="AV53" s="34">
        <f t="shared" si="63"/>
        <v>193741</v>
      </c>
      <c r="AW53" s="34">
        <f t="shared" si="64"/>
        <v>1158261.72</v>
      </c>
      <c r="AX53" s="34">
        <f t="shared" si="65"/>
        <v>194779</v>
      </c>
      <c r="AY53" s="34">
        <f t="shared" si="66"/>
        <v>1166319.8799999999</v>
      </c>
      <c r="AZ53" s="34">
        <f t="shared" si="67"/>
        <v>195817</v>
      </c>
      <c r="BA53" s="34">
        <f t="shared" si="68"/>
        <v>1174429.8899999999</v>
      </c>
    </row>
    <row r="54" spans="1:53" x14ac:dyDescent="0.2">
      <c r="A54" s="25">
        <v>30742</v>
      </c>
      <c r="B54" s="34">
        <v>170946</v>
      </c>
      <c r="C54" s="34">
        <v>983259.37</v>
      </c>
      <c r="D54" s="34">
        <v>985396.2</v>
      </c>
      <c r="E54" s="34">
        <f t="shared" si="40"/>
        <v>171781</v>
      </c>
      <c r="F54" s="34">
        <f t="shared" si="41"/>
        <v>992342.14</v>
      </c>
      <c r="G54" s="34">
        <f t="shared" si="42"/>
        <v>172819</v>
      </c>
      <c r="H54" s="34">
        <f t="shared" si="43"/>
        <v>999332.77</v>
      </c>
      <c r="I54" s="34">
        <f t="shared" si="0"/>
        <v>173857</v>
      </c>
      <c r="J54" s="34">
        <f t="shared" si="1"/>
        <v>1006368.38</v>
      </c>
      <c r="K54" s="34">
        <f t="shared" si="2"/>
        <v>174895</v>
      </c>
      <c r="L54" s="34">
        <f t="shared" si="3"/>
        <v>1013449.26</v>
      </c>
      <c r="M54" s="34">
        <f t="shared" si="4"/>
        <v>175933</v>
      </c>
      <c r="N54" s="34">
        <f t="shared" si="5"/>
        <v>1020575.7</v>
      </c>
      <c r="O54" s="34">
        <f t="shared" si="6"/>
        <v>176971</v>
      </c>
      <c r="P54" s="34">
        <f t="shared" si="7"/>
        <v>1027747.99</v>
      </c>
      <c r="Q54" s="34">
        <f t="shared" si="8"/>
        <v>178009</v>
      </c>
      <c r="R54" s="34">
        <f t="shared" si="9"/>
        <v>1034966.42</v>
      </c>
      <c r="S54" s="34">
        <f t="shared" si="10"/>
        <v>179047</v>
      </c>
      <c r="T54" s="34">
        <f t="shared" si="11"/>
        <v>1042231.3</v>
      </c>
      <c r="U54" s="34">
        <f t="shared" si="12"/>
        <v>180085</v>
      </c>
      <c r="V54" s="34">
        <f t="shared" si="13"/>
        <v>1049542.92</v>
      </c>
      <c r="W54" s="34">
        <f t="shared" si="14"/>
        <v>181123</v>
      </c>
      <c r="X54" s="34">
        <f t="shared" si="15"/>
        <v>1056901.58</v>
      </c>
      <c r="Y54" s="34">
        <f t="shared" si="16"/>
        <v>182161</v>
      </c>
      <c r="Z54" s="34">
        <f t="shared" si="17"/>
        <v>1064307.5900000001</v>
      </c>
      <c r="AA54" s="34">
        <f t="shared" si="18"/>
        <v>183199</v>
      </c>
      <c r="AB54" s="34">
        <f t="shared" si="19"/>
        <v>1071761.25</v>
      </c>
      <c r="AC54" s="35">
        <f t="shared" si="44"/>
        <v>1072677.25</v>
      </c>
      <c r="AD54" s="34">
        <f t="shared" si="45"/>
        <v>184237</v>
      </c>
      <c r="AE54" s="34">
        <f t="shared" si="46"/>
        <v>1080184.76</v>
      </c>
      <c r="AF54" s="34">
        <f t="shared" si="47"/>
        <v>185275</v>
      </c>
      <c r="AG54" s="34">
        <f t="shared" si="48"/>
        <v>1087740.57</v>
      </c>
      <c r="AH54" s="34">
        <f t="shared" si="49"/>
        <v>186313</v>
      </c>
      <c r="AI54" s="34">
        <f t="shared" si="50"/>
        <v>1095345</v>
      </c>
      <c r="AJ54" s="34">
        <f t="shared" si="51"/>
        <v>187351</v>
      </c>
      <c r="AK54" s="34">
        <f t="shared" si="52"/>
        <v>1102998.3600000001</v>
      </c>
      <c r="AL54" s="34">
        <f t="shared" si="53"/>
        <v>188389</v>
      </c>
      <c r="AM54" s="34">
        <f t="shared" si="54"/>
        <v>1110700.96</v>
      </c>
      <c r="AN54" s="34">
        <f t="shared" si="55"/>
        <v>189427</v>
      </c>
      <c r="AO54" s="34">
        <f t="shared" si="56"/>
        <v>1118453.1200000001</v>
      </c>
      <c r="AP54" s="34">
        <f t="shared" si="57"/>
        <v>190465</v>
      </c>
      <c r="AQ54" s="34">
        <f t="shared" si="58"/>
        <v>1126255.1499999999</v>
      </c>
      <c r="AR54" s="34">
        <f t="shared" si="59"/>
        <v>191503</v>
      </c>
      <c r="AS54" s="34">
        <f t="shared" si="60"/>
        <v>1134107.3799999999</v>
      </c>
      <c r="AT54" s="34">
        <f t="shared" si="61"/>
        <v>192541</v>
      </c>
      <c r="AU54" s="34">
        <f t="shared" si="62"/>
        <v>1142010.1299999999</v>
      </c>
      <c r="AV54" s="34">
        <f t="shared" si="63"/>
        <v>193579</v>
      </c>
      <c r="AW54" s="34">
        <f t="shared" si="64"/>
        <v>1149963.73</v>
      </c>
      <c r="AX54" s="34">
        <f t="shared" si="65"/>
        <v>194617</v>
      </c>
      <c r="AY54" s="34">
        <f t="shared" si="66"/>
        <v>1157968.5</v>
      </c>
      <c r="AZ54" s="34">
        <f t="shared" si="67"/>
        <v>195655</v>
      </c>
      <c r="BA54" s="34">
        <f t="shared" si="68"/>
        <v>1166024.78</v>
      </c>
    </row>
    <row r="55" spans="1:53" x14ac:dyDescent="0.2">
      <c r="A55" s="25">
        <v>30773</v>
      </c>
      <c r="B55" s="34">
        <v>170784</v>
      </c>
      <c r="C55" s="34">
        <v>976120.5</v>
      </c>
      <c r="D55" s="34">
        <v>978255.3</v>
      </c>
      <c r="E55" s="34">
        <f t="shared" si="40"/>
        <v>171619</v>
      </c>
      <c r="F55" s="34">
        <f t="shared" si="41"/>
        <v>985155.3</v>
      </c>
      <c r="G55" s="34">
        <f t="shared" si="42"/>
        <v>172657</v>
      </c>
      <c r="H55" s="34">
        <f t="shared" si="43"/>
        <v>992099.69</v>
      </c>
      <c r="I55" s="34">
        <f t="shared" si="0"/>
        <v>173695</v>
      </c>
      <c r="J55" s="34">
        <f t="shared" si="1"/>
        <v>999088.76</v>
      </c>
      <c r="K55" s="34">
        <f t="shared" si="2"/>
        <v>174733</v>
      </c>
      <c r="L55" s="34">
        <f t="shared" si="3"/>
        <v>1006122.8</v>
      </c>
      <c r="M55" s="34">
        <f t="shared" si="4"/>
        <v>175771</v>
      </c>
      <c r="N55" s="34">
        <f t="shared" si="5"/>
        <v>1013202.1</v>
      </c>
      <c r="O55" s="34">
        <f t="shared" si="6"/>
        <v>176809</v>
      </c>
      <c r="P55" s="34">
        <f t="shared" si="7"/>
        <v>1020326.95</v>
      </c>
      <c r="Q55" s="34">
        <f t="shared" si="8"/>
        <v>177847</v>
      </c>
      <c r="R55" s="34">
        <f t="shared" si="9"/>
        <v>1027497.64</v>
      </c>
      <c r="S55" s="34">
        <f t="shared" si="10"/>
        <v>178885</v>
      </c>
      <c r="T55" s="34">
        <f t="shared" si="11"/>
        <v>1034714.46</v>
      </c>
      <c r="U55" s="34">
        <f t="shared" si="12"/>
        <v>179923</v>
      </c>
      <c r="V55" s="34">
        <f t="shared" si="13"/>
        <v>1041977.72</v>
      </c>
      <c r="W55" s="34">
        <f t="shared" si="14"/>
        <v>180961</v>
      </c>
      <c r="X55" s="34">
        <f t="shared" si="15"/>
        <v>1049287.71</v>
      </c>
      <c r="Y55" s="34">
        <f t="shared" si="16"/>
        <v>181999</v>
      </c>
      <c r="Z55" s="34">
        <f t="shared" si="17"/>
        <v>1056644.73</v>
      </c>
      <c r="AA55" s="34">
        <f t="shared" si="18"/>
        <v>183037</v>
      </c>
      <c r="AB55" s="34">
        <f t="shared" si="19"/>
        <v>1064049.0900000001</v>
      </c>
      <c r="AC55" s="35">
        <f t="shared" si="44"/>
        <v>1064964.28</v>
      </c>
      <c r="AD55" s="34">
        <f t="shared" si="45"/>
        <v>184075</v>
      </c>
      <c r="AE55" s="34">
        <f t="shared" si="46"/>
        <v>1072422.17</v>
      </c>
      <c r="AF55" s="34">
        <f t="shared" si="47"/>
        <v>185113</v>
      </c>
      <c r="AG55" s="34">
        <f t="shared" si="48"/>
        <v>1079928.04</v>
      </c>
      <c r="AH55" s="34">
        <f t="shared" si="49"/>
        <v>186151</v>
      </c>
      <c r="AI55" s="34">
        <f t="shared" si="50"/>
        <v>1087482.2</v>
      </c>
      <c r="AJ55" s="34">
        <f t="shared" si="51"/>
        <v>187189</v>
      </c>
      <c r="AK55" s="34">
        <f t="shared" si="52"/>
        <v>1095084.97</v>
      </c>
      <c r="AL55" s="34">
        <f t="shared" si="53"/>
        <v>188227</v>
      </c>
      <c r="AM55" s="34">
        <f t="shared" si="54"/>
        <v>1102736.6499999999</v>
      </c>
      <c r="AN55" s="34">
        <f t="shared" si="55"/>
        <v>189265</v>
      </c>
      <c r="AO55" s="34">
        <f t="shared" si="56"/>
        <v>1110437.56</v>
      </c>
      <c r="AP55" s="34">
        <f t="shared" si="57"/>
        <v>190303</v>
      </c>
      <c r="AQ55" s="34">
        <f t="shared" si="58"/>
        <v>1118188.02</v>
      </c>
      <c r="AR55" s="34">
        <f t="shared" si="59"/>
        <v>191341</v>
      </c>
      <c r="AS55" s="34">
        <f t="shared" si="60"/>
        <v>1125988.3500000001</v>
      </c>
      <c r="AT55" s="34">
        <f t="shared" si="61"/>
        <v>192379</v>
      </c>
      <c r="AU55" s="34">
        <f t="shared" si="62"/>
        <v>1133838.8700000001</v>
      </c>
      <c r="AV55" s="34">
        <f t="shared" si="63"/>
        <v>193417</v>
      </c>
      <c r="AW55" s="34">
        <f t="shared" si="64"/>
        <v>1141739.8999999999</v>
      </c>
      <c r="AX55" s="34">
        <f t="shared" si="65"/>
        <v>194455</v>
      </c>
      <c r="AY55" s="34">
        <f t="shared" si="66"/>
        <v>1149691.76</v>
      </c>
      <c r="AZ55" s="34">
        <f t="shared" si="67"/>
        <v>195493</v>
      </c>
      <c r="BA55" s="34">
        <f t="shared" si="68"/>
        <v>1157694.78</v>
      </c>
    </row>
    <row r="56" spans="1:53" x14ac:dyDescent="0.2">
      <c r="A56" s="25">
        <v>30803</v>
      </c>
      <c r="B56" s="34">
        <v>170622</v>
      </c>
      <c r="C56" s="34">
        <v>969045.7</v>
      </c>
      <c r="D56" s="34">
        <v>971178.48</v>
      </c>
      <c r="E56" s="34">
        <f t="shared" si="40"/>
        <v>171457</v>
      </c>
      <c r="F56" s="34">
        <f t="shared" si="41"/>
        <v>978032.94</v>
      </c>
      <c r="G56" s="34">
        <f t="shared" si="42"/>
        <v>172495</v>
      </c>
      <c r="H56" s="34">
        <f t="shared" si="43"/>
        <v>984931.51</v>
      </c>
      <c r="I56" s="34">
        <f t="shared" si="0"/>
        <v>173533</v>
      </c>
      <c r="J56" s="34">
        <f t="shared" si="1"/>
        <v>991874.46</v>
      </c>
      <c r="K56" s="34">
        <f t="shared" si="2"/>
        <v>174571</v>
      </c>
      <c r="L56" s="34">
        <f t="shared" si="3"/>
        <v>998862.08</v>
      </c>
      <c r="M56" s="34">
        <f t="shared" si="4"/>
        <v>175609</v>
      </c>
      <c r="N56" s="34">
        <f t="shared" si="5"/>
        <v>1005894.66</v>
      </c>
      <c r="O56" s="34">
        <f t="shared" si="6"/>
        <v>176647</v>
      </c>
      <c r="P56" s="34">
        <f t="shared" si="7"/>
        <v>1012972.49</v>
      </c>
      <c r="Q56" s="34">
        <f t="shared" si="8"/>
        <v>177685</v>
      </c>
      <c r="R56" s="34">
        <f t="shared" si="9"/>
        <v>1020095.86</v>
      </c>
      <c r="S56" s="34">
        <f t="shared" si="10"/>
        <v>178723</v>
      </c>
      <c r="T56" s="34">
        <f t="shared" si="11"/>
        <v>1027265.06</v>
      </c>
      <c r="U56" s="34">
        <f t="shared" si="12"/>
        <v>179761</v>
      </c>
      <c r="V56" s="34">
        <f t="shared" si="13"/>
        <v>1034480.39</v>
      </c>
      <c r="W56" s="34">
        <f t="shared" si="14"/>
        <v>180799</v>
      </c>
      <c r="X56" s="34">
        <f t="shared" si="15"/>
        <v>1041742.14</v>
      </c>
      <c r="Y56" s="34">
        <f t="shared" si="16"/>
        <v>181837</v>
      </c>
      <c r="Z56" s="34">
        <f t="shared" si="17"/>
        <v>1049050.6100000001</v>
      </c>
      <c r="AA56" s="34">
        <f t="shared" si="18"/>
        <v>182875</v>
      </c>
      <c r="AB56" s="34">
        <f t="shared" si="19"/>
        <v>1056406.1100000001</v>
      </c>
      <c r="AC56" s="35">
        <f t="shared" si="44"/>
        <v>1057320.49</v>
      </c>
      <c r="AD56" s="34">
        <f t="shared" si="45"/>
        <v>183913</v>
      </c>
      <c r="AE56" s="34">
        <f t="shared" si="46"/>
        <v>1064729.2</v>
      </c>
      <c r="AF56" s="34">
        <f t="shared" si="47"/>
        <v>184951</v>
      </c>
      <c r="AG56" s="34">
        <f t="shared" si="48"/>
        <v>1072185.57</v>
      </c>
      <c r="AH56" s="34">
        <f t="shared" si="49"/>
        <v>185989</v>
      </c>
      <c r="AI56" s="34">
        <f t="shared" si="50"/>
        <v>1079689.92</v>
      </c>
      <c r="AJ56" s="34">
        <f t="shared" si="51"/>
        <v>187027</v>
      </c>
      <c r="AK56" s="34">
        <f t="shared" si="52"/>
        <v>1087242.55</v>
      </c>
      <c r="AL56" s="34">
        <f t="shared" si="53"/>
        <v>188065</v>
      </c>
      <c r="AM56" s="34">
        <f t="shared" si="54"/>
        <v>1094843.77</v>
      </c>
      <c r="AN56" s="34">
        <f t="shared" si="55"/>
        <v>189103</v>
      </c>
      <c r="AO56" s="34">
        <f t="shared" si="56"/>
        <v>1102493.8999999999</v>
      </c>
      <c r="AP56" s="34">
        <f t="shared" si="57"/>
        <v>190141</v>
      </c>
      <c r="AQ56" s="34">
        <f t="shared" si="58"/>
        <v>1110193.25</v>
      </c>
      <c r="AR56" s="34">
        <f t="shared" si="59"/>
        <v>191179</v>
      </c>
      <c r="AS56" s="34">
        <f t="shared" si="60"/>
        <v>1117942.1399999999</v>
      </c>
      <c r="AT56" s="34">
        <f t="shared" si="61"/>
        <v>192217</v>
      </c>
      <c r="AU56" s="34">
        <f t="shared" si="62"/>
        <v>1125740.8899999999</v>
      </c>
      <c r="AV56" s="34">
        <f t="shared" si="63"/>
        <v>193255</v>
      </c>
      <c r="AW56" s="34">
        <f t="shared" si="64"/>
        <v>1133589.81</v>
      </c>
      <c r="AX56" s="34">
        <f t="shared" si="65"/>
        <v>194293</v>
      </c>
      <c r="AY56" s="34">
        <f t="shared" si="66"/>
        <v>1141489.23</v>
      </c>
      <c r="AZ56" s="34">
        <f t="shared" si="67"/>
        <v>195331</v>
      </c>
      <c r="BA56" s="34">
        <f t="shared" si="68"/>
        <v>1149439.48</v>
      </c>
    </row>
    <row r="57" spans="1:53" x14ac:dyDescent="0.2">
      <c r="A57" s="25">
        <v>30834</v>
      </c>
      <c r="B57" s="34">
        <v>170460</v>
      </c>
      <c r="C57" s="34">
        <v>962034.18</v>
      </c>
      <c r="D57" s="34">
        <v>964164.93</v>
      </c>
      <c r="E57" s="34">
        <f t="shared" si="40"/>
        <v>171295</v>
      </c>
      <c r="F57" s="34">
        <f t="shared" si="41"/>
        <v>970974.27</v>
      </c>
      <c r="G57" s="34">
        <f t="shared" si="42"/>
        <v>172333</v>
      </c>
      <c r="H57" s="34">
        <f t="shared" si="43"/>
        <v>977827.42</v>
      </c>
      <c r="I57" s="34">
        <f t="shared" si="0"/>
        <v>173371</v>
      </c>
      <c r="J57" s="34">
        <f t="shared" si="1"/>
        <v>984724.66</v>
      </c>
      <c r="K57" s="34">
        <f t="shared" si="2"/>
        <v>174409</v>
      </c>
      <c r="L57" s="34">
        <f t="shared" si="3"/>
        <v>991666.28</v>
      </c>
      <c r="M57" s="34">
        <f t="shared" si="4"/>
        <v>175447</v>
      </c>
      <c r="N57" s="34">
        <f t="shared" si="5"/>
        <v>998652.56</v>
      </c>
      <c r="O57" s="34">
        <f t="shared" si="6"/>
        <v>176485</v>
      </c>
      <c r="P57" s="34">
        <f t="shared" si="7"/>
        <v>1005683.79</v>
      </c>
      <c r="Q57" s="34">
        <f t="shared" si="8"/>
        <v>177523</v>
      </c>
      <c r="R57" s="34">
        <f t="shared" si="9"/>
        <v>1012760.26</v>
      </c>
      <c r="S57" s="34">
        <f t="shared" si="10"/>
        <v>178561</v>
      </c>
      <c r="T57" s="34">
        <f t="shared" si="11"/>
        <v>1019882.26</v>
      </c>
      <c r="U57" s="34">
        <f t="shared" si="12"/>
        <v>179599</v>
      </c>
      <c r="V57" s="34">
        <f t="shared" si="13"/>
        <v>1027050.09</v>
      </c>
      <c r="W57" s="34">
        <f t="shared" si="14"/>
        <v>180637</v>
      </c>
      <c r="X57" s="34">
        <f t="shared" si="15"/>
        <v>1034264.03</v>
      </c>
      <c r="Y57" s="34">
        <f t="shared" si="16"/>
        <v>181675</v>
      </c>
      <c r="Z57" s="34">
        <f t="shared" si="17"/>
        <v>1041524.39</v>
      </c>
      <c r="AA57" s="34">
        <f t="shared" si="18"/>
        <v>182713</v>
      </c>
      <c r="AB57" s="34">
        <f t="shared" si="19"/>
        <v>1048831.46</v>
      </c>
      <c r="AC57" s="35">
        <f t="shared" si="44"/>
        <v>1049745.03</v>
      </c>
      <c r="AD57" s="34">
        <f t="shared" si="45"/>
        <v>183751</v>
      </c>
      <c r="AE57" s="34">
        <f t="shared" si="46"/>
        <v>1057104.99</v>
      </c>
      <c r="AF57" s="34">
        <f t="shared" si="47"/>
        <v>184789</v>
      </c>
      <c r="AG57" s="34">
        <f t="shared" si="48"/>
        <v>1064512.31</v>
      </c>
      <c r="AH57" s="34">
        <f t="shared" si="49"/>
        <v>185827</v>
      </c>
      <c r="AI57" s="34">
        <f t="shared" si="50"/>
        <v>1071967.29</v>
      </c>
      <c r="AJ57" s="34">
        <f t="shared" si="51"/>
        <v>186865</v>
      </c>
      <c r="AK57" s="34">
        <f t="shared" si="52"/>
        <v>1079470.23</v>
      </c>
      <c r="AL57" s="34">
        <f t="shared" si="53"/>
        <v>187903</v>
      </c>
      <c r="AM57" s="34">
        <f t="shared" si="54"/>
        <v>1087021.45</v>
      </c>
      <c r="AN57" s="34">
        <f t="shared" si="55"/>
        <v>188941</v>
      </c>
      <c r="AO57" s="34">
        <f t="shared" si="56"/>
        <v>1094621.25</v>
      </c>
      <c r="AP57" s="34">
        <f t="shared" si="57"/>
        <v>189979</v>
      </c>
      <c r="AQ57" s="34">
        <f t="shared" si="58"/>
        <v>1102269.95</v>
      </c>
      <c r="AR57" s="34">
        <f t="shared" si="59"/>
        <v>191017</v>
      </c>
      <c r="AS57" s="34">
        <f t="shared" si="60"/>
        <v>1109967.8600000001</v>
      </c>
      <c r="AT57" s="34">
        <f t="shared" si="61"/>
        <v>192055</v>
      </c>
      <c r="AU57" s="34">
        <f t="shared" si="62"/>
        <v>1117715.3</v>
      </c>
      <c r="AV57" s="34">
        <f t="shared" si="63"/>
        <v>193093</v>
      </c>
      <c r="AW57" s="34">
        <f t="shared" si="64"/>
        <v>1125512.5900000001</v>
      </c>
      <c r="AX57" s="34">
        <f t="shared" si="65"/>
        <v>194131</v>
      </c>
      <c r="AY57" s="34">
        <f t="shared" si="66"/>
        <v>1133360.05</v>
      </c>
      <c r="AZ57" s="34">
        <f t="shared" si="67"/>
        <v>195169</v>
      </c>
      <c r="BA57" s="34">
        <f t="shared" si="68"/>
        <v>1141258</v>
      </c>
    </row>
    <row r="58" spans="1:53" x14ac:dyDescent="0.2">
      <c r="A58" s="25">
        <v>30864</v>
      </c>
      <c r="B58" s="34">
        <v>170298</v>
      </c>
      <c r="C58" s="34">
        <v>955088.45</v>
      </c>
      <c r="D58" s="34">
        <v>957217.18</v>
      </c>
      <c r="E58" s="34">
        <f t="shared" si="40"/>
        <v>171133</v>
      </c>
      <c r="F58" s="34">
        <f t="shared" si="41"/>
        <v>963981.82</v>
      </c>
      <c r="G58" s="34">
        <f t="shared" si="42"/>
        <v>172171</v>
      </c>
      <c r="H58" s="34">
        <f t="shared" si="43"/>
        <v>970789.98</v>
      </c>
      <c r="I58" s="34">
        <f t="shared" si="0"/>
        <v>173209</v>
      </c>
      <c r="J58" s="34">
        <f t="shared" si="1"/>
        <v>977641.95</v>
      </c>
      <c r="K58" s="34">
        <f t="shared" si="2"/>
        <v>174247</v>
      </c>
      <c r="L58" s="34">
        <f t="shared" si="3"/>
        <v>984538</v>
      </c>
      <c r="M58" s="34">
        <f t="shared" si="4"/>
        <v>175285</v>
      </c>
      <c r="N58" s="34">
        <f t="shared" si="5"/>
        <v>991478.42</v>
      </c>
      <c r="O58" s="34">
        <f t="shared" si="6"/>
        <v>176323</v>
      </c>
      <c r="P58" s="34">
        <f t="shared" si="7"/>
        <v>998463.5</v>
      </c>
      <c r="Q58" s="34">
        <f t="shared" si="8"/>
        <v>177361</v>
      </c>
      <c r="R58" s="34">
        <f t="shared" si="9"/>
        <v>1005493.52</v>
      </c>
      <c r="S58" s="34">
        <f t="shared" si="10"/>
        <v>178399</v>
      </c>
      <c r="T58" s="34">
        <f t="shared" si="11"/>
        <v>1012568.77</v>
      </c>
      <c r="U58" s="34">
        <f t="shared" si="12"/>
        <v>179437</v>
      </c>
      <c r="V58" s="34">
        <f t="shared" si="13"/>
        <v>1019689.54</v>
      </c>
      <c r="W58" s="34">
        <f t="shared" si="14"/>
        <v>180475</v>
      </c>
      <c r="X58" s="34">
        <f t="shared" si="15"/>
        <v>1026856.13</v>
      </c>
      <c r="Y58" s="34">
        <f t="shared" si="16"/>
        <v>181513</v>
      </c>
      <c r="Z58" s="34">
        <f t="shared" si="17"/>
        <v>1034068.83</v>
      </c>
      <c r="AA58" s="34">
        <f t="shared" si="18"/>
        <v>182551</v>
      </c>
      <c r="AB58" s="34">
        <f t="shared" si="19"/>
        <v>1041327.93</v>
      </c>
      <c r="AC58" s="35">
        <f t="shared" si="44"/>
        <v>1042240.69</v>
      </c>
      <c r="AD58" s="34">
        <f t="shared" si="45"/>
        <v>183589</v>
      </c>
      <c r="AE58" s="34">
        <f t="shared" si="46"/>
        <v>1049552.3700000001</v>
      </c>
      <c r="AF58" s="34">
        <f t="shared" si="47"/>
        <v>184627</v>
      </c>
      <c r="AG58" s="34">
        <f t="shared" si="48"/>
        <v>1056911.0900000001</v>
      </c>
      <c r="AH58" s="34">
        <f t="shared" si="49"/>
        <v>185665</v>
      </c>
      <c r="AI58" s="34">
        <f t="shared" si="50"/>
        <v>1064317.1599999999</v>
      </c>
      <c r="AJ58" s="34">
        <f t="shared" si="51"/>
        <v>186703</v>
      </c>
      <c r="AK58" s="34">
        <f t="shared" si="52"/>
        <v>1071770.8799999999</v>
      </c>
      <c r="AL58" s="34">
        <f t="shared" si="53"/>
        <v>187741</v>
      </c>
      <c r="AM58" s="34">
        <f t="shared" si="54"/>
        <v>1079272.56</v>
      </c>
      <c r="AN58" s="34">
        <f t="shared" si="55"/>
        <v>188779</v>
      </c>
      <c r="AO58" s="34">
        <f t="shared" si="56"/>
        <v>1086822.51</v>
      </c>
      <c r="AP58" s="34">
        <f t="shared" si="57"/>
        <v>189817</v>
      </c>
      <c r="AQ58" s="34">
        <f t="shared" si="58"/>
        <v>1094421.03</v>
      </c>
      <c r="AR58" s="34">
        <f t="shared" si="59"/>
        <v>190855</v>
      </c>
      <c r="AS58" s="34">
        <f t="shared" si="60"/>
        <v>1102068.44</v>
      </c>
      <c r="AT58" s="34">
        <f t="shared" si="61"/>
        <v>191893</v>
      </c>
      <c r="AU58" s="34">
        <f t="shared" si="62"/>
        <v>1109765.05</v>
      </c>
      <c r="AV58" s="34">
        <f t="shared" si="63"/>
        <v>192931</v>
      </c>
      <c r="AW58" s="34">
        <f t="shared" si="64"/>
        <v>1117511.19</v>
      </c>
      <c r="AX58" s="34">
        <f t="shared" si="65"/>
        <v>193969</v>
      </c>
      <c r="AY58" s="34">
        <f t="shared" si="66"/>
        <v>1125307.1599999999</v>
      </c>
      <c r="AZ58" s="34">
        <f t="shared" si="67"/>
        <v>195007</v>
      </c>
      <c r="BA58" s="34">
        <f t="shared" si="68"/>
        <v>1133153.29</v>
      </c>
    </row>
    <row r="59" spans="1:53" x14ac:dyDescent="0.2">
      <c r="A59" s="25">
        <v>30895</v>
      </c>
      <c r="B59" s="34">
        <v>170136</v>
      </c>
      <c r="C59" s="34">
        <v>948203.52000000002</v>
      </c>
      <c r="D59" s="34">
        <v>950330.22</v>
      </c>
      <c r="E59" s="34">
        <f t="shared" si="40"/>
        <v>170971</v>
      </c>
      <c r="F59" s="34">
        <f t="shared" si="41"/>
        <v>957050.55</v>
      </c>
      <c r="G59" s="34">
        <f t="shared" si="42"/>
        <v>172009</v>
      </c>
      <c r="H59" s="34">
        <f t="shared" si="43"/>
        <v>963814.12</v>
      </c>
      <c r="I59" s="34">
        <f t="shared" si="0"/>
        <v>173047</v>
      </c>
      <c r="J59" s="34">
        <f t="shared" si="1"/>
        <v>970621.2</v>
      </c>
      <c r="K59" s="34">
        <f t="shared" si="2"/>
        <v>174085</v>
      </c>
      <c r="L59" s="34">
        <f t="shared" si="3"/>
        <v>977472.08</v>
      </c>
      <c r="M59" s="34">
        <f t="shared" si="4"/>
        <v>175123</v>
      </c>
      <c r="N59" s="34">
        <f t="shared" si="5"/>
        <v>984367.04</v>
      </c>
      <c r="O59" s="34">
        <f t="shared" si="6"/>
        <v>176161</v>
      </c>
      <c r="P59" s="34">
        <f t="shared" si="7"/>
        <v>991306.36</v>
      </c>
      <c r="Q59" s="34">
        <f t="shared" si="8"/>
        <v>177199</v>
      </c>
      <c r="R59" s="34">
        <f t="shared" si="9"/>
        <v>998290.33</v>
      </c>
      <c r="S59" s="34">
        <f t="shared" si="10"/>
        <v>178237</v>
      </c>
      <c r="T59" s="34">
        <f t="shared" si="11"/>
        <v>1005319.23</v>
      </c>
      <c r="U59" s="34">
        <f t="shared" si="12"/>
        <v>179275</v>
      </c>
      <c r="V59" s="34">
        <f t="shared" si="13"/>
        <v>1012393.36</v>
      </c>
      <c r="W59" s="34">
        <f t="shared" si="14"/>
        <v>180313</v>
      </c>
      <c r="X59" s="34">
        <f t="shared" si="15"/>
        <v>1019513</v>
      </c>
      <c r="Y59" s="34">
        <f t="shared" si="16"/>
        <v>181351</v>
      </c>
      <c r="Z59" s="34">
        <f t="shared" si="17"/>
        <v>1026678.45</v>
      </c>
      <c r="AA59" s="34">
        <f t="shared" si="18"/>
        <v>182389</v>
      </c>
      <c r="AB59" s="34">
        <f t="shared" si="19"/>
        <v>1033890</v>
      </c>
      <c r="AC59" s="35">
        <f t="shared" si="44"/>
        <v>1034801.95</v>
      </c>
      <c r="AD59" s="34">
        <f t="shared" si="45"/>
        <v>183427</v>
      </c>
      <c r="AE59" s="34">
        <f t="shared" si="46"/>
        <v>1042065.77</v>
      </c>
      <c r="AF59" s="34">
        <f t="shared" si="47"/>
        <v>184465</v>
      </c>
      <c r="AG59" s="34">
        <f t="shared" si="48"/>
        <v>1049376.33</v>
      </c>
      <c r="AH59" s="34">
        <f t="shared" si="49"/>
        <v>185503</v>
      </c>
      <c r="AI59" s="34">
        <f t="shared" si="50"/>
        <v>1056733.92</v>
      </c>
      <c r="AJ59" s="34">
        <f t="shared" si="51"/>
        <v>186541</v>
      </c>
      <c r="AK59" s="34">
        <f t="shared" si="52"/>
        <v>1064138.8500000001</v>
      </c>
      <c r="AL59" s="34">
        <f t="shared" si="53"/>
        <v>187579</v>
      </c>
      <c r="AM59" s="34">
        <f t="shared" si="54"/>
        <v>1071591.42</v>
      </c>
      <c r="AN59" s="34">
        <f t="shared" si="55"/>
        <v>188617</v>
      </c>
      <c r="AO59" s="34">
        <f t="shared" si="56"/>
        <v>1079091.94</v>
      </c>
      <c r="AP59" s="34">
        <f t="shared" si="57"/>
        <v>189655</v>
      </c>
      <c r="AQ59" s="34">
        <f t="shared" si="58"/>
        <v>1086640.72</v>
      </c>
      <c r="AR59" s="34">
        <f t="shared" si="59"/>
        <v>190693</v>
      </c>
      <c r="AS59" s="34">
        <f t="shared" si="60"/>
        <v>1094238.07</v>
      </c>
      <c r="AT59" s="34">
        <f t="shared" si="61"/>
        <v>191731</v>
      </c>
      <c r="AU59" s="34">
        <f t="shared" si="62"/>
        <v>1101884.3</v>
      </c>
      <c r="AV59" s="34">
        <f t="shared" si="63"/>
        <v>192769</v>
      </c>
      <c r="AW59" s="34">
        <f t="shared" si="64"/>
        <v>1109579.73</v>
      </c>
      <c r="AX59" s="34">
        <f t="shared" si="65"/>
        <v>193807</v>
      </c>
      <c r="AY59" s="34">
        <f t="shared" si="66"/>
        <v>1117324.67</v>
      </c>
      <c r="AZ59" s="34">
        <f t="shared" si="67"/>
        <v>194845</v>
      </c>
      <c r="BA59" s="34">
        <f t="shared" si="68"/>
        <v>1125119.44</v>
      </c>
    </row>
    <row r="60" spans="1:53" x14ac:dyDescent="0.2">
      <c r="A60" s="25">
        <v>30926</v>
      </c>
      <c r="B60" s="34">
        <v>169974</v>
      </c>
      <c r="C60" s="34">
        <v>941379.5</v>
      </c>
      <c r="D60" s="34">
        <v>943504.18</v>
      </c>
      <c r="E60" s="34">
        <f t="shared" si="40"/>
        <v>170809</v>
      </c>
      <c r="F60" s="34">
        <f t="shared" si="41"/>
        <v>950180.59</v>
      </c>
      <c r="G60" s="34">
        <f t="shared" si="42"/>
        <v>171847</v>
      </c>
      <c r="H60" s="34">
        <f t="shared" si="43"/>
        <v>956899.95</v>
      </c>
      <c r="I60" s="34">
        <f t="shared" si="0"/>
        <v>172885</v>
      </c>
      <c r="J60" s="34">
        <f t="shared" si="1"/>
        <v>963662.55</v>
      </c>
      <c r="K60" s="34">
        <f t="shared" si="2"/>
        <v>173923</v>
      </c>
      <c r="L60" s="34">
        <f t="shared" si="3"/>
        <v>970468.66</v>
      </c>
      <c r="M60" s="34">
        <f t="shared" si="4"/>
        <v>174961</v>
      </c>
      <c r="N60" s="34">
        <f t="shared" si="5"/>
        <v>977318.56</v>
      </c>
      <c r="O60" s="34">
        <f t="shared" si="6"/>
        <v>175999</v>
      </c>
      <c r="P60" s="34">
        <f t="shared" si="7"/>
        <v>984212.53</v>
      </c>
      <c r="Q60" s="34">
        <f t="shared" si="8"/>
        <v>177037</v>
      </c>
      <c r="R60" s="34">
        <f t="shared" si="9"/>
        <v>991150.86</v>
      </c>
      <c r="S60" s="34">
        <f t="shared" si="10"/>
        <v>178075</v>
      </c>
      <c r="T60" s="34">
        <f t="shared" si="11"/>
        <v>998133.83</v>
      </c>
      <c r="U60" s="34">
        <f t="shared" si="12"/>
        <v>179113</v>
      </c>
      <c r="V60" s="34">
        <f t="shared" si="13"/>
        <v>1005161.73</v>
      </c>
      <c r="W60" s="34">
        <f t="shared" si="14"/>
        <v>180151</v>
      </c>
      <c r="X60" s="34">
        <f t="shared" si="15"/>
        <v>1012234.84</v>
      </c>
      <c r="Y60" s="34">
        <f t="shared" si="16"/>
        <v>181189</v>
      </c>
      <c r="Z60" s="34">
        <f t="shared" si="17"/>
        <v>1019353.46</v>
      </c>
      <c r="AA60" s="34">
        <f t="shared" si="18"/>
        <v>182227</v>
      </c>
      <c r="AB60" s="34">
        <f t="shared" si="19"/>
        <v>1026517.88</v>
      </c>
      <c r="AC60" s="35">
        <f t="shared" si="44"/>
        <v>1027429.02</v>
      </c>
      <c r="AD60" s="34">
        <f t="shared" si="45"/>
        <v>183265</v>
      </c>
      <c r="AE60" s="34">
        <f t="shared" si="46"/>
        <v>1034645.4</v>
      </c>
      <c r="AF60" s="34">
        <f t="shared" si="47"/>
        <v>184303</v>
      </c>
      <c r="AG60" s="34">
        <f t="shared" si="48"/>
        <v>1041908.21</v>
      </c>
      <c r="AH60" s="34">
        <f t="shared" si="49"/>
        <v>185341</v>
      </c>
      <c r="AI60" s="34">
        <f t="shared" si="50"/>
        <v>1049217.75</v>
      </c>
      <c r="AJ60" s="34">
        <f t="shared" si="51"/>
        <v>186379</v>
      </c>
      <c r="AK60" s="34">
        <f t="shared" si="52"/>
        <v>1056574.32</v>
      </c>
      <c r="AL60" s="34">
        <f t="shared" si="53"/>
        <v>187417</v>
      </c>
      <c r="AM60" s="34">
        <f t="shared" si="54"/>
        <v>1063978.22</v>
      </c>
      <c r="AN60" s="34">
        <f t="shared" si="55"/>
        <v>188455</v>
      </c>
      <c r="AO60" s="34">
        <f t="shared" si="56"/>
        <v>1071429.76</v>
      </c>
      <c r="AP60" s="34">
        <f t="shared" si="57"/>
        <v>189493</v>
      </c>
      <c r="AQ60" s="34">
        <f t="shared" si="58"/>
        <v>1078929.24</v>
      </c>
      <c r="AR60" s="34">
        <f t="shared" si="59"/>
        <v>190531</v>
      </c>
      <c r="AS60" s="34">
        <f t="shared" si="60"/>
        <v>1086476.98</v>
      </c>
      <c r="AT60" s="34">
        <f t="shared" si="61"/>
        <v>191569</v>
      </c>
      <c r="AU60" s="34">
        <f t="shared" si="62"/>
        <v>1094073.28</v>
      </c>
      <c r="AV60" s="34">
        <f t="shared" si="63"/>
        <v>192607</v>
      </c>
      <c r="AW60" s="34">
        <f t="shared" si="64"/>
        <v>1101718.45</v>
      </c>
      <c r="AX60" s="34">
        <f t="shared" si="65"/>
        <v>193645</v>
      </c>
      <c r="AY60" s="34">
        <f t="shared" si="66"/>
        <v>1109412.81</v>
      </c>
      <c r="AZ60" s="34">
        <f t="shared" si="67"/>
        <v>194683</v>
      </c>
      <c r="BA60" s="34">
        <f t="shared" si="68"/>
        <v>1117156.68</v>
      </c>
    </row>
    <row r="61" spans="1:53" x14ac:dyDescent="0.2">
      <c r="A61" s="25">
        <v>30956</v>
      </c>
      <c r="B61" s="34">
        <v>169812</v>
      </c>
      <c r="C61" s="34">
        <v>934620.88</v>
      </c>
      <c r="D61" s="34">
        <v>936743.53</v>
      </c>
      <c r="E61" s="34">
        <f t="shared" si="40"/>
        <v>170647</v>
      </c>
      <c r="F61" s="34">
        <f t="shared" si="41"/>
        <v>943376.44</v>
      </c>
      <c r="G61" s="34">
        <f t="shared" si="42"/>
        <v>171685</v>
      </c>
      <c r="H61" s="34">
        <f t="shared" si="43"/>
        <v>950052.03</v>
      </c>
      <c r="I61" s="34">
        <f t="shared" si="0"/>
        <v>172723</v>
      </c>
      <c r="J61" s="34">
        <f t="shared" si="1"/>
        <v>956770.57</v>
      </c>
      <c r="K61" s="34">
        <f t="shared" si="2"/>
        <v>173761</v>
      </c>
      <c r="L61" s="34">
        <f t="shared" si="3"/>
        <v>963532.33</v>
      </c>
      <c r="M61" s="34">
        <f t="shared" si="4"/>
        <v>174799</v>
      </c>
      <c r="N61" s="34">
        <f t="shared" si="5"/>
        <v>970337.6</v>
      </c>
      <c r="O61" s="34">
        <f t="shared" si="6"/>
        <v>175837</v>
      </c>
      <c r="P61" s="34">
        <f t="shared" si="7"/>
        <v>977186.65</v>
      </c>
      <c r="Q61" s="34">
        <f t="shared" si="8"/>
        <v>176875</v>
      </c>
      <c r="R61" s="34">
        <f t="shared" si="9"/>
        <v>984079.77</v>
      </c>
      <c r="S61" s="34">
        <f t="shared" si="10"/>
        <v>177913</v>
      </c>
      <c r="T61" s="34">
        <f t="shared" si="11"/>
        <v>991017.24</v>
      </c>
      <c r="U61" s="34">
        <f t="shared" si="12"/>
        <v>178951</v>
      </c>
      <c r="V61" s="34">
        <f t="shared" si="13"/>
        <v>997999.35</v>
      </c>
      <c r="W61" s="34">
        <f t="shared" si="14"/>
        <v>179989</v>
      </c>
      <c r="X61" s="34">
        <f t="shared" si="15"/>
        <v>1005026.38</v>
      </c>
      <c r="Y61" s="34">
        <f t="shared" si="16"/>
        <v>181027</v>
      </c>
      <c r="Z61" s="34">
        <f t="shared" si="17"/>
        <v>1012098.62</v>
      </c>
      <c r="AA61" s="34">
        <f t="shared" si="18"/>
        <v>182065</v>
      </c>
      <c r="AB61" s="34">
        <f t="shared" si="19"/>
        <v>1019216.37</v>
      </c>
      <c r="AC61" s="35">
        <f t="shared" si="44"/>
        <v>1020126.7</v>
      </c>
      <c r="AD61" s="34">
        <f t="shared" si="45"/>
        <v>183103</v>
      </c>
      <c r="AE61" s="34">
        <f t="shared" si="46"/>
        <v>1027296.1</v>
      </c>
      <c r="AF61" s="34">
        <f t="shared" si="47"/>
        <v>184141</v>
      </c>
      <c r="AG61" s="34">
        <f t="shared" si="48"/>
        <v>1034511.63</v>
      </c>
      <c r="AH61" s="34">
        <f t="shared" si="49"/>
        <v>185179</v>
      </c>
      <c r="AI61" s="34">
        <f t="shared" si="50"/>
        <v>1041773.58</v>
      </c>
      <c r="AJ61" s="34">
        <f t="shared" si="51"/>
        <v>186217</v>
      </c>
      <c r="AK61" s="34">
        <f t="shared" si="52"/>
        <v>1049082.26</v>
      </c>
      <c r="AL61" s="34">
        <f t="shared" si="53"/>
        <v>187255</v>
      </c>
      <c r="AM61" s="34">
        <f t="shared" si="54"/>
        <v>1056437.96</v>
      </c>
      <c r="AN61" s="34">
        <f t="shared" si="55"/>
        <v>188293</v>
      </c>
      <c r="AO61" s="34">
        <f t="shared" si="56"/>
        <v>1063840.99</v>
      </c>
      <c r="AP61" s="34">
        <f t="shared" si="57"/>
        <v>189331</v>
      </c>
      <c r="AQ61" s="34">
        <f t="shared" si="58"/>
        <v>1071291.6499999999</v>
      </c>
      <c r="AR61" s="34">
        <f t="shared" si="59"/>
        <v>190369</v>
      </c>
      <c r="AS61" s="34">
        <f t="shared" si="60"/>
        <v>1078790.25</v>
      </c>
      <c r="AT61" s="34">
        <f t="shared" si="61"/>
        <v>191407</v>
      </c>
      <c r="AU61" s="34">
        <f t="shared" si="62"/>
        <v>1086337.0900000001</v>
      </c>
      <c r="AV61" s="34">
        <f t="shared" si="63"/>
        <v>192445</v>
      </c>
      <c r="AW61" s="34">
        <f t="shared" si="64"/>
        <v>1093932.49</v>
      </c>
      <c r="AX61" s="34">
        <f t="shared" si="65"/>
        <v>193483</v>
      </c>
      <c r="AY61" s="34">
        <f t="shared" si="66"/>
        <v>1101576.76</v>
      </c>
      <c r="AZ61" s="34">
        <f t="shared" si="67"/>
        <v>194521</v>
      </c>
      <c r="BA61" s="34">
        <f t="shared" si="68"/>
        <v>1109270.21</v>
      </c>
    </row>
    <row r="62" spans="1:53" x14ac:dyDescent="0.2">
      <c r="A62" s="25">
        <v>30987</v>
      </c>
      <c r="B62" s="34">
        <v>169650</v>
      </c>
      <c r="C62" s="34">
        <v>927915.9</v>
      </c>
      <c r="D62" s="34">
        <v>930036.53</v>
      </c>
      <c r="E62" s="34">
        <f t="shared" si="40"/>
        <v>170485</v>
      </c>
      <c r="F62" s="34">
        <f t="shared" si="41"/>
        <v>936626.29</v>
      </c>
      <c r="G62" s="34">
        <f t="shared" si="42"/>
        <v>171523</v>
      </c>
      <c r="H62" s="34">
        <f t="shared" si="43"/>
        <v>943258.45</v>
      </c>
      <c r="I62" s="34">
        <f t="shared" si="0"/>
        <v>172561</v>
      </c>
      <c r="J62" s="34">
        <f t="shared" si="1"/>
        <v>949933.28</v>
      </c>
      <c r="K62" s="34">
        <f t="shared" si="2"/>
        <v>173599</v>
      </c>
      <c r="L62" s="34">
        <f t="shared" si="3"/>
        <v>956651.05</v>
      </c>
      <c r="M62" s="34">
        <f t="shared" si="4"/>
        <v>174637</v>
      </c>
      <c r="N62" s="34">
        <f t="shared" si="5"/>
        <v>963412.04</v>
      </c>
      <c r="O62" s="34">
        <f t="shared" si="6"/>
        <v>175675</v>
      </c>
      <c r="P62" s="34">
        <f t="shared" si="7"/>
        <v>970216.54</v>
      </c>
      <c r="Q62" s="34">
        <f t="shared" si="8"/>
        <v>176713</v>
      </c>
      <c r="R62" s="34">
        <f t="shared" si="9"/>
        <v>977064.82</v>
      </c>
      <c r="S62" s="34">
        <f t="shared" si="10"/>
        <v>177751</v>
      </c>
      <c r="T62" s="34">
        <f t="shared" si="11"/>
        <v>983957.16</v>
      </c>
      <c r="U62" s="34">
        <f t="shared" si="12"/>
        <v>178789</v>
      </c>
      <c r="V62" s="34">
        <f t="shared" si="13"/>
        <v>990893.84</v>
      </c>
      <c r="W62" s="34">
        <f t="shared" si="14"/>
        <v>179827</v>
      </c>
      <c r="X62" s="34">
        <f t="shared" si="15"/>
        <v>997875.15</v>
      </c>
      <c r="Y62" s="34">
        <f t="shared" si="16"/>
        <v>180865</v>
      </c>
      <c r="Z62" s="34">
        <f t="shared" si="17"/>
        <v>1004901.38</v>
      </c>
      <c r="AA62" s="34">
        <f t="shared" si="18"/>
        <v>181903</v>
      </c>
      <c r="AB62" s="34">
        <f t="shared" si="19"/>
        <v>1011972.82</v>
      </c>
      <c r="AC62" s="35">
        <f t="shared" si="44"/>
        <v>1012882.34</v>
      </c>
      <c r="AD62" s="34">
        <f t="shared" si="45"/>
        <v>182941</v>
      </c>
      <c r="AE62" s="34">
        <f t="shared" si="46"/>
        <v>1020005.13</v>
      </c>
      <c r="AF62" s="34">
        <f t="shared" si="47"/>
        <v>183979</v>
      </c>
      <c r="AG62" s="34">
        <f t="shared" si="48"/>
        <v>1027173.75</v>
      </c>
      <c r="AH62" s="34">
        <f t="shared" si="49"/>
        <v>185017</v>
      </c>
      <c r="AI62" s="34">
        <f t="shared" si="50"/>
        <v>1034388.49</v>
      </c>
      <c r="AJ62" s="34">
        <f t="shared" si="51"/>
        <v>186055</v>
      </c>
      <c r="AK62" s="34">
        <f t="shared" si="52"/>
        <v>1041649.65</v>
      </c>
      <c r="AL62" s="34">
        <f t="shared" si="53"/>
        <v>187093</v>
      </c>
      <c r="AM62" s="34">
        <f t="shared" si="54"/>
        <v>1048957.53</v>
      </c>
      <c r="AN62" s="34">
        <f t="shared" si="55"/>
        <v>188131</v>
      </c>
      <c r="AO62" s="34">
        <f t="shared" si="56"/>
        <v>1056312.43</v>
      </c>
      <c r="AP62" s="34">
        <f t="shared" si="57"/>
        <v>189169</v>
      </c>
      <c r="AQ62" s="34">
        <f t="shared" si="58"/>
        <v>1063714.6499999999</v>
      </c>
      <c r="AR62" s="34">
        <f t="shared" si="59"/>
        <v>190207</v>
      </c>
      <c r="AS62" s="34">
        <f t="shared" si="60"/>
        <v>1071164.5</v>
      </c>
      <c r="AT62" s="34">
        <f t="shared" si="61"/>
        <v>191245</v>
      </c>
      <c r="AU62" s="34">
        <f t="shared" si="62"/>
        <v>1078662.28</v>
      </c>
      <c r="AV62" s="34">
        <f t="shared" si="63"/>
        <v>192283</v>
      </c>
      <c r="AW62" s="34">
        <f t="shared" si="64"/>
        <v>1086208.3</v>
      </c>
      <c r="AX62" s="34">
        <f t="shared" si="65"/>
        <v>193321</v>
      </c>
      <c r="AY62" s="34">
        <f t="shared" si="66"/>
        <v>1093802.8700000001</v>
      </c>
      <c r="AZ62" s="34">
        <f t="shared" si="67"/>
        <v>194359</v>
      </c>
      <c r="BA62" s="34">
        <f t="shared" si="68"/>
        <v>1101446.3</v>
      </c>
    </row>
    <row r="63" spans="1:53" x14ac:dyDescent="0.2">
      <c r="A63" s="25">
        <v>31017</v>
      </c>
      <c r="B63" s="34">
        <v>169488</v>
      </c>
      <c r="C63" s="34">
        <v>921277.27</v>
      </c>
      <c r="D63" s="34">
        <v>923395.87</v>
      </c>
      <c r="E63" s="34">
        <f t="shared" si="40"/>
        <v>170323</v>
      </c>
      <c r="F63" s="34">
        <f t="shared" si="41"/>
        <v>929942.9</v>
      </c>
      <c r="G63" s="34">
        <f t="shared" si="42"/>
        <v>171361</v>
      </c>
      <c r="H63" s="34">
        <f t="shared" si="43"/>
        <v>936532.05</v>
      </c>
      <c r="I63" s="34">
        <f t="shared" si="0"/>
        <v>172399</v>
      </c>
      <c r="J63" s="34">
        <f t="shared" si="1"/>
        <v>943163.6</v>
      </c>
      <c r="K63" s="34">
        <f t="shared" si="2"/>
        <v>173437</v>
      </c>
      <c r="L63" s="34">
        <f t="shared" si="3"/>
        <v>949837.82</v>
      </c>
      <c r="M63" s="34">
        <f t="shared" si="4"/>
        <v>174475</v>
      </c>
      <c r="N63" s="34">
        <f t="shared" si="5"/>
        <v>956554.98</v>
      </c>
      <c r="O63" s="34">
        <f t="shared" si="6"/>
        <v>175513</v>
      </c>
      <c r="P63" s="34">
        <f t="shared" si="7"/>
        <v>963315.36</v>
      </c>
      <c r="Q63" s="34">
        <f t="shared" si="8"/>
        <v>176551</v>
      </c>
      <c r="R63" s="34">
        <f t="shared" si="9"/>
        <v>970119.23</v>
      </c>
      <c r="S63" s="34">
        <f t="shared" si="10"/>
        <v>177589</v>
      </c>
      <c r="T63" s="34">
        <f t="shared" si="11"/>
        <v>976966.88</v>
      </c>
      <c r="U63" s="34">
        <f t="shared" si="12"/>
        <v>178627</v>
      </c>
      <c r="V63" s="34">
        <f t="shared" si="13"/>
        <v>983858.59</v>
      </c>
      <c r="W63" s="34">
        <f t="shared" si="14"/>
        <v>179665</v>
      </c>
      <c r="X63" s="34">
        <f t="shared" si="15"/>
        <v>990794.64</v>
      </c>
      <c r="Y63" s="34">
        <f t="shared" si="16"/>
        <v>180703</v>
      </c>
      <c r="Z63" s="34">
        <f t="shared" si="17"/>
        <v>997775.32</v>
      </c>
      <c r="AA63" s="34">
        <f t="shared" si="18"/>
        <v>181741</v>
      </c>
      <c r="AB63" s="34">
        <f t="shared" si="19"/>
        <v>1004800.91</v>
      </c>
      <c r="AC63" s="35">
        <f t="shared" si="44"/>
        <v>1005709.62</v>
      </c>
      <c r="AD63" s="34">
        <f t="shared" si="45"/>
        <v>182779</v>
      </c>
      <c r="AE63" s="34">
        <f t="shared" si="46"/>
        <v>1012786.26</v>
      </c>
      <c r="AF63" s="34">
        <f t="shared" si="47"/>
        <v>183817</v>
      </c>
      <c r="AG63" s="34">
        <f t="shared" si="48"/>
        <v>1019908.43</v>
      </c>
      <c r="AH63" s="34">
        <f t="shared" si="49"/>
        <v>184855</v>
      </c>
      <c r="AI63" s="34">
        <f t="shared" si="50"/>
        <v>1027076.42</v>
      </c>
      <c r="AJ63" s="34">
        <f t="shared" si="51"/>
        <v>185893</v>
      </c>
      <c r="AK63" s="34">
        <f t="shared" si="52"/>
        <v>1034290.53</v>
      </c>
      <c r="AL63" s="34">
        <f t="shared" si="53"/>
        <v>186931</v>
      </c>
      <c r="AM63" s="34">
        <f t="shared" si="54"/>
        <v>1041551.06</v>
      </c>
      <c r="AN63" s="34">
        <f t="shared" si="55"/>
        <v>187969</v>
      </c>
      <c r="AO63" s="34">
        <f t="shared" si="56"/>
        <v>1048858.3</v>
      </c>
      <c r="AP63" s="34">
        <f t="shared" si="57"/>
        <v>189007</v>
      </c>
      <c r="AQ63" s="34">
        <f t="shared" si="58"/>
        <v>1056212.56</v>
      </c>
      <c r="AR63" s="34">
        <f t="shared" si="59"/>
        <v>190045</v>
      </c>
      <c r="AS63" s="34">
        <f t="shared" si="60"/>
        <v>1063614.1399999999</v>
      </c>
      <c r="AT63" s="34">
        <f t="shared" si="61"/>
        <v>191083</v>
      </c>
      <c r="AU63" s="34">
        <f t="shared" si="62"/>
        <v>1071063.3400000001</v>
      </c>
      <c r="AV63" s="34">
        <f t="shared" si="63"/>
        <v>192121</v>
      </c>
      <c r="AW63" s="34">
        <f t="shared" si="64"/>
        <v>1078560.47</v>
      </c>
      <c r="AX63" s="34">
        <f t="shared" si="65"/>
        <v>193159</v>
      </c>
      <c r="AY63" s="34">
        <f t="shared" si="66"/>
        <v>1086105.83</v>
      </c>
      <c r="AZ63" s="34">
        <f t="shared" si="67"/>
        <v>194197</v>
      </c>
      <c r="BA63" s="34">
        <f t="shared" si="68"/>
        <v>1093699.74</v>
      </c>
    </row>
    <row r="64" spans="1:53" x14ac:dyDescent="0.2">
      <c r="A64" s="25">
        <v>31048</v>
      </c>
      <c r="B64" s="34">
        <v>169326</v>
      </c>
      <c r="C64" s="34">
        <v>914693.77</v>
      </c>
      <c r="D64" s="34">
        <v>916810.35</v>
      </c>
      <c r="E64" s="34">
        <f t="shared" si="40"/>
        <v>170161</v>
      </c>
      <c r="F64" s="34">
        <f t="shared" si="41"/>
        <v>923315.01</v>
      </c>
      <c r="G64" s="34">
        <f t="shared" si="42"/>
        <v>171199</v>
      </c>
      <c r="H64" s="34">
        <f t="shared" si="43"/>
        <v>929861.52</v>
      </c>
      <c r="I64" s="34">
        <f t="shared" si="0"/>
        <v>172237</v>
      </c>
      <c r="J64" s="34">
        <f t="shared" si="1"/>
        <v>936450.15</v>
      </c>
      <c r="K64" s="34">
        <f t="shared" si="2"/>
        <v>173275</v>
      </c>
      <c r="L64" s="34">
        <f t="shared" si="3"/>
        <v>943081.17</v>
      </c>
      <c r="M64" s="34">
        <f t="shared" si="4"/>
        <v>174313</v>
      </c>
      <c r="N64" s="34">
        <f t="shared" si="5"/>
        <v>949754.86</v>
      </c>
      <c r="O64" s="34">
        <f t="shared" si="6"/>
        <v>175351</v>
      </c>
      <c r="P64" s="34">
        <f t="shared" si="7"/>
        <v>956471.48</v>
      </c>
      <c r="Q64" s="34">
        <f t="shared" si="8"/>
        <v>176389</v>
      </c>
      <c r="R64" s="34">
        <f t="shared" si="9"/>
        <v>963231.32</v>
      </c>
      <c r="S64" s="34">
        <f t="shared" si="10"/>
        <v>177427</v>
      </c>
      <c r="T64" s="34">
        <f t="shared" si="11"/>
        <v>970034.65</v>
      </c>
      <c r="U64" s="34">
        <f t="shared" si="12"/>
        <v>178465</v>
      </c>
      <c r="V64" s="34">
        <f t="shared" si="13"/>
        <v>976881.76</v>
      </c>
      <c r="W64" s="34">
        <f t="shared" si="14"/>
        <v>179503</v>
      </c>
      <c r="X64" s="34">
        <f t="shared" si="15"/>
        <v>983772.92</v>
      </c>
      <c r="Y64" s="34">
        <f t="shared" si="16"/>
        <v>180541</v>
      </c>
      <c r="Z64" s="34">
        <f t="shared" si="17"/>
        <v>990708.42</v>
      </c>
      <c r="AA64" s="34">
        <f t="shared" si="18"/>
        <v>181579</v>
      </c>
      <c r="AB64" s="34">
        <f t="shared" si="19"/>
        <v>997688.54</v>
      </c>
      <c r="AC64" s="35">
        <f t="shared" si="44"/>
        <v>998596.44</v>
      </c>
      <c r="AD64" s="34">
        <f t="shared" si="45"/>
        <v>182617</v>
      </c>
      <c r="AE64" s="34">
        <f t="shared" si="46"/>
        <v>1005627.31</v>
      </c>
      <c r="AF64" s="34">
        <f t="shared" si="47"/>
        <v>183655</v>
      </c>
      <c r="AG64" s="34">
        <f t="shared" si="48"/>
        <v>1012703.42</v>
      </c>
      <c r="AH64" s="34">
        <f t="shared" si="49"/>
        <v>184693</v>
      </c>
      <c r="AI64" s="34">
        <f t="shared" si="50"/>
        <v>1019825.06</v>
      </c>
      <c r="AJ64" s="34">
        <f t="shared" si="51"/>
        <v>185731</v>
      </c>
      <c r="AK64" s="34">
        <f t="shared" si="52"/>
        <v>1026992.52</v>
      </c>
      <c r="AL64" s="34">
        <f t="shared" si="53"/>
        <v>186769</v>
      </c>
      <c r="AM64" s="34">
        <f t="shared" si="54"/>
        <v>1034206.09</v>
      </c>
      <c r="AN64" s="34">
        <f t="shared" si="55"/>
        <v>187807</v>
      </c>
      <c r="AO64" s="34">
        <f t="shared" si="56"/>
        <v>1041466.08</v>
      </c>
      <c r="AP64" s="34">
        <f t="shared" si="57"/>
        <v>188845</v>
      </c>
      <c r="AQ64" s="34">
        <f t="shared" si="58"/>
        <v>1048772.78</v>
      </c>
      <c r="AR64" s="34">
        <f t="shared" si="59"/>
        <v>189883</v>
      </c>
      <c r="AS64" s="34">
        <f t="shared" si="60"/>
        <v>1056126.49</v>
      </c>
      <c r="AT64" s="34">
        <f t="shared" si="61"/>
        <v>190921</v>
      </c>
      <c r="AU64" s="34">
        <f t="shared" si="62"/>
        <v>1063527.51</v>
      </c>
      <c r="AV64" s="34">
        <f t="shared" si="63"/>
        <v>191959</v>
      </c>
      <c r="AW64" s="34">
        <f t="shared" si="64"/>
        <v>1070976.1499999999</v>
      </c>
      <c r="AX64" s="34">
        <f t="shared" si="65"/>
        <v>192997</v>
      </c>
      <c r="AY64" s="34">
        <f t="shared" si="66"/>
        <v>1078472.72</v>
      </c>
      <c r="AZ64" s="34">
        <f t="shared" si="67"/>
        <v>194035</v>
      </c>
      <c r="BA64" s="34">
        <f t="shared" si="68"/>
        <v>1086017.52</v>
      </c>
    </row>
    <row r="65" spans="1:53" x14ac:dyDescent="0.2">
      <c r="A65" s="25">
        <v>31079</v>
      </c>
      <c r="B65" s="34">
        <v>169164</v>
      </c>
      <c r="C65" s="34">
        <v>908171.85</v>
      </c>
      <c r="D65" s="34">
        <v>910286.4</v>
      </c>
      <c r="E65" s="34">
        <f t="shared" si="40"/>
        <v>169999</v>
      </c>
      <c r="F65" s="34">
        <f t="shared" si="41"/>
        <v>916749.08</v>
      </c>
      <c r="G65" s="34">
        <f t="shared" si="42"/>
        <v>171037</v>
      </c>
      <c r="H65" s="34">
        <f t="shared" si="43"/>
        <v>923253.34</v>
      </c>
      <c r="I65" s="34">
        <f t="shared" si="0"/>
        <v>172075</v>
      </c>
      <c r="J65" s="34">
        <f t="shared" si="1"/>
        <v>929799.45</v>
      </c>
      <c r="K65" s="34">
        <f t="shared" si="2"/>
        <v>173113</v>
      </c>
      <c r="L65" s="34">
        <f t="shared" si="3"/>
        <v>936387.68</v>
      </c>
      <c r="M65" s="34">
        <f t="shared" si="4"/>
        <v>174151</v>
      </c>
      <c r="N65" s="34">
        <f t="shared" si="5"/>
        <v>943018.3</v>
      </c>
      <c r="O65" s="34">
        <f t="shared" si="6"/>
        <v>175189</v>
      </c>
      <c r="P65" s="34">
        <f t="shared" si="7"/>
        <v>949691.58</v>
      </c>
      <c r="Q65" s="34">
        <f t="shared" si="8"/>
        <v>176227</v>
      </c>
      <c r="R65" s="34">
        <f t="shared" si="9"/>
        <v>956407.8</v>
      </c>
      <c r="S65" s="34">
        <f t="shared" si="10"/>
        <v>177265</v>
      </c>
      <c r="T65" s="34">
        <f t="shared" si="11"/>
        <v>963167.23</v>
      </c>
      <c r="U65" s="34">
        <f t="shared" si="12"/>
        <v>178303</v>
      </c>
      <c r="V65" s="34">
        <f t="shared" si="13"/>
        <v>969970.15</v>
      </c>
      <c r="W65" s="34">
        <f t="shared" si="14"/>
        <v>179341</v>
      </c>
      <c r="X65" s="34">
        <f t="shared" si="15"/>
        <v>976816.84</v>
      </c>
      <c r="Y65" s="34">
        <f t="shared" si="16"/>
        <v>180379</v>
      </c>
      <c r="Z65" s="34">
        <f t="shared" si="17"/>
        <v>983707.58</v>
      </c>
      <c r="AA65" s="34">
        <f t="shared" si="18"/>
        <v>181417</v>
      </c>
      <c r="AB65" s="34">
        <f t="shared" si="19"/>
        <v>990642.66</v>
      </c>
      <c r="AC65" s="35">
        <f t="shared" si="44"/>
        <v>991549.75</v>
      </c>
      <c r="AD65" s="34">
        <f t="shared" si="45"/>
        <v>182455</v>
      </c>
      <c r="AE65" s="34">
        <f t="shared" si="46"/>
        <v>998535.28</v>
      </c>
      <c r="AF65" s="34">
        <f t="shared" si="47"/>
        <v>183493</v>
      </c>
      <c r="AG65" s="34">
        <f t="shared" si="48"/>
        <v>1005565.76</v>
      </c>
      <c r="AH65" s="34">
        <f t="shared" si="49"/>
        <v>184531</v>
      </c>
      <c r="AI65" s="34">
        <f t="shared" si="50"/>
        <v>1012641.47</v>
      </c>
      <c r="AJ65" s="34">
        <f t="shared" si="51"/>
        <v>185569</v>
      </c>
      <c r="AK65" s="34">
        <f t="shared" si="52"/>
        <v>1019762.71</v>
      </c>
      <c r="AL65" s="34">
        <f t="shared" si="53"/>
        <v>186607</v>
      </c>
      <c r="AM65" s="34">
        <f t="shared" si="54"/>
        <v>1026929.77</v>
      </c>
      <c r="AN65" s="34">
        <f t="shared" si="55"/>
        <v>187645</v>
      </c>
      <c r="AO65" s="34">
        <f t="shared" si="56"/>
        <v>1034142.94</v>
      </c>
      <c r="AP65" s="34">
        <f t="shared" si="57"/>
        <v>188683</v>
      </c>
      <c r="AQ65" s="34">
        <f t="shared" si="58"/>
        <v>1041402.52</v>
      </c>
      <c r="AR65" s="34">
        <f t="shared" si="59"/>
        <v>189721</v>
      </c>
      <c r="AS65" s="34">
        <f t="shared" si="60"/>
        <v>1048708.81</v>
      </c>
      <c r="AT65" s="34">
        <f t="shared" si="61"/>
        <v>190759</v>
      </c>
      <c r="AU65" s="34">
        <f t="shared" si="62"/>
        <v>1056062.1100000001</v>
      </c>
      <c r="AV65" s="34">
        <f t="shared" si="63"/>
        <v>191797</v>
      </c>
      <c r="AW65" s="34">
        <f t="shared" si="64"/>
        <v>1063462.72</v>
      </c>
      <c r="AX65" s="34">
        <f t="shared" si="65"/>
        <v>192835</v>
      </c>
      <c r="AY65" s="34">
        <f t="shared" si="66"/>
        <v>1070910.94</v>
      </c>
      <c r="AZ65" s="34">
        <f t="shared" si="67"/>
        <v>193873</v>
      </c>
      <c r="BA65" s="34">
        <f t="shared" si="68"/>
        <v>1078407.0900000001</v>
      </c>
    </row>
    <row r="66" spans="1:53" x14ac:dyDescent="0.2">
      <c r="A66" s="25">
        <v>31107</v>
      </c>
      <c r="B66" s="34">
        <v>169002</v>
      </c>
      <c r="C66" s="34">
        <v>901713.47</v>
      </c>
      <c r="D66" s="34">
        <v>903826</v>
      </c>
      <c r="E66" s="34">
        <f t="shared" si="40"/>
        <v>169837</v>
      </c>
      <c r="F66" s="34">
        <f t="shared" si="41"/>
        <v>910247.12</v>
      </c>
      <c r="G66" s="34">
        <f t="shared" si="42"/>
        <v>170875</v>
      </c>
      <c r="H66" s="34">
        <f t="shared" si="43"/>
        <v>916709.55</v>
      </c>
      <c r="I66" s="34">
        <f t="shared" si="0"/>
        <v>171913</v>
      </c>
      <c r="J66" s="34">
        <f t="shared" si="1"/>
        <v>923213.56</v>
      </c>
      <c r="K66" s="34">
        <f t="shared" si="2"/>
        <v>172951</v>
      </c>
      <c r="L66" s="34">
        <f t="shared" si="3"/>
        <v>929759.42</v>
      </c>
      <c r="M66" s="34">
        <f t="shared" si="4"/>
        <v>173989</v>
      </c>
      <c r="N66" s="34">
        <f t="shared" si="5"/>
        <v>936347.39</v>
      </c>
      <c r="O66" s="34">
        <f t="shared" si="6"/>
        <v>175027</v>
      </c>
      <c r="P66" s="34">
        <f t="shared" si="7"/>
        <v>942977.75</v>
      </c>
      <c r="Q66" s="34">
        <f t="shared" si="8"/>
        <v>176065</v>
      </c>
      <c r="R66" s="34">
        <f t="shared" si="9"/>
        <v>949650.77</v>
      </c>
      <c r="S66" s="34">
        <f t="shared" si="10"/>
        <v>177103</v>
      </c>
      <c r="T66" s="34">
        <f t="shared" si="11"/>
        <v>956366.72</v>
      </c>
      <c r="U66" s="34">
        <f t="shared" si="12"/>
        <v>178141</v>
      </c>
      <c r="V66" s="34">
        <f t="shared" si="13"/>
        <v>963125.89</v>
      </c>
      <c r="W66" s="34">
        <f t="shared" si="14"/>
        <v>179179</v>
      </c>
      <c r="X66" s="34">
        <f t="shared" si="15"/>
        <v>969928.54</v>
      </c>
      <c r="Y66" s="34">
        <f t="shared" si="16"/>
        <v>180217</v>
      </c>
      <c r="Z66" s="34">
        <f t="shared" si="17"/>
        <v>976774.96</v>
      </c>
      <c r="AA66" s="34">
        <f t="shared" si="18"/>
        <v>181255</v>
      </c>
      <c r="AB66" s="34">
        <f t="shared" si="19"/>
        <v>983665.43</v>
      </c>
      <c r="AC66" s="35">
        <f t="shared" si="44"/>
        <v>984571.71</v>
      </c>
      <c r="AD66" s="34">
        <f t="shared" si="45"/>
        <v>182293</v>
      </c>
      <c r="AE66" s="34">
        <f t="shared" si="46"/>
        <v>991512.35</v>
      </c>
      <c r="AF66" s="34">
        <f t="shared" si="47"/>
        <v>183331</v>
      </c>
      <c r="AG66" s="34">
        <f t="shared" si="48"/>
        <v>998497.64</v>
      </c>
      <c r="AH66" s="34">
        <f t="shared" si="49"/>
        <v>184369</v>
      </c>
      <c r="AI66" s="34">
        <f t="shared" si="50"/>
        <v>1005527.88</v>
      </c>
      <c r="AJ66" s="34">
        <f t="shared" si="51"/>
        <v>185407</v>
      </c>
      <c r="AK66" s="34">
        <f t="shared" si="52"/>
        <v>1012603.35</v>
      </c>
      <c r="AL66" s="34">
        <f t="shared" si="53"/>
        <v>186445</v>
      </c>
      <c r="AM66" s="34">
        <f t="shared" si="54"/>
        <v>1019724.34</v>
      </c>
      <c r="AN66" s="34">
        <f t="shared" si="55"/>
        <v>187483</v>
      </c>
      <c r="AO66" s="34">
        <f t="shared" si="56"/>
        <v>1026891.15</v>
      </c>
      <c r="AP66" s="34">
        <f t="shared" si="57"/>
        <v>188521</v>
      </c>
      <c r="AQ66" s="34">
        <f t="shared" si="58"/>
        <v>1034104.07</v>
      </c>
      <c r="AR66" s="34">
        <f t="shared" si="59"/>
        <v>189559</v>
      </c>
      <c r="AS66" s="34">
        <f t="shared" si="60"/>
        <v>1041363.4</v>
      </c>
      <c r="AT66" s="34">
        <f t="shared" si="61"/>
        <v>190597</v>
      </c>
      <c r="AU66" s="34">
        <f t="shared" si="62"/>
        <v>1048669.44</v>
      </c>
      <c r="AV66" s="34">
        <f t="shared" si="63"/>
        <v>191635</v>
      </c>
      <c r="AW66" s="34">
        <f t="shared" si="64"/>
        <v>1056022.48</v>
      </c>
      <c r="AX66" s="34">
        <f t="shared" si="65"/>
        <v>192673</v>
      </c>
      <c r="AY66" s="34">
        <f t="shared" si="66"/>
        <v>1063422.83</v>
      </c>
      <c r="AZ66" s="34">
        <f t="shared" si="67"/>
        <v>193711</v>
      </c>
      <c r="BA66" s="34">
        <f t="shared" si="68"/>
        <v>1070870.8</v>
      </c>
    </row>
    <row r="67" spans="1:53" x14ac:dyDescent="0.2">
      <c r="A67" s="25">
        <v>31138</v>
      </c>
      <c r="B67" s="34">
        <v>168840</v>
      </c>
      <c r="C67" s="34">
        <v>895314.27</v>
      </c>
      <c r="D67" s="34">
        <v>897424.77</v>
      </c>
      <c r="E67" s="34">
        <f t="shared" si="40"/>
        <v>169675</v>
      </c>
      <c r="F67" s="34">
        <f t="shared" si="41"/>
        <v>903804.7</v>
      </c>
      <c r="G67" s="34">
        <f t="shared" si="42"/>
        <v>170713</v>
      </c>
      <c r="H67" s="34">
        <f t="shared" si="43"/>
        <v>910225.68</v>
      </c>
      <c r="I67" s="34">
        <f t="shared" si="0"/>
        <v>171751</v>
      </c>
      <c r="J67" s="34">
        <f t="shared" si="1"/>
        <v>916687.97</v>
      </c>
      <c r="K67" s="34">
        <f t="shared" si="2"/>
        <v>172789</v>
      </c>
      <c r="L67" s="34">
        <f t="shared" si="3"/>
        <v>923191.84</v>
      </c>
      <c r="M67" s="34">
        <f t="shared" si="4"/>
        <v>173827</v>
      </c>
      <c r="N67" s="34">
        <f t="shared" si="5"/>
        <v>929737.56</v>
      </c>
      <c r="O67" s="34">
        <f t="shared" si="6"/>
        <v>174865</v>
      </c>
      <c r="P67" s="34">
        <f t="shared" si="7"/>
        <v>936325.39</v>
      </c>
      <c r="Q67" s="34">
        <f t="shared" si="8"/>
        <v>175903</v>
      </c>
      <c r="R67" s="34">
        <f t="shared" si="9"/>
        <v>942955.61</v>
      </c>
      <c r="S67" s="34">
        <f t="shared" si="10"/>
        <v>176941</v>
      </c>
      <c r="T67" s="34">
        <f t="shared" si="11"/>
        <v>949628.49</v>
      </c>
      <c r="U67" s="34">
        <f t="shared" si="12"/>
        <v>177979</v>
      </c>
      <c r="V67" s="34">
        <f t="shared" si="13"/>
        <v>956344.3</v>
      </c>
      <c r="W67" s="34">
        <f t="shared" si="14"/>
        <v>179017</v>
      </c>
      <c r="X67" s="34">
        <f t="shared" si="15"/>
        <v>963103.32</v>
      </c>
      <c r="Y67" s="34">
        <f t="shared" si="16"/>
        <v>180055</v>
      </c>
      <c r="Z67" s="34">
        <f t="shared" si="17"/>
        <v>969905.83</v>
      </c>
      <c r="AA67" s="34">
        <f t="shared" si="18"/>
        <v>181093</v>
      </c>
      <c r="AB67" s="34">
        <f t="shared" si="19"/>
        <v>976752.11</v>
      </c>
      <c r="AC67" s="35">
        <f t="shared" si="44"/>
        <v>977657.58</v>
      </c>
      <c r="AD67" s="34">
        <f t="shared" si="45"/>
        <v>182131</v>
      </c>
      <c r="AE67" s="34">
        <f t="shared" si="46"/>
        <v>984553.73</v>
      </c>
      <c r="AF67" s="34">
        <f t="shared" si="47"/>
        <v>183169</v>
      </c>
      <c r="AG67" s="34">
        <f t="shared" si="48"/>
        <v>991494.25</v>
      </c>
      <c r="AH67" s="34">
        <f t="shared" si="49"/>
        <v>184207</v>
      </c>
      <c r="AI67" s="34">
        <f t="shared" si="50"/>
        <v>998479.43</v>
      </c>
      <c r="AJ67" s="34">
        <f t="shared" si="51"/>
        <v>185245</v>
      </c>
      <c r="AK67" s="34">
        <f t="shared" si="52"/>
        <v>1005509.55</v>
      </c>
      <c r="AL67" s="34">
        <f t="shared" si="53"/>
        <v>186283</v>
      </c>
      <c r="AM67" s="34">
        <f t="shared" si="54"/>
        <v>1012584.9</v>
      </c>
      <c r="AN67" s="34">
        <f t="shared" si="55"/>
        <v>187321</v>
      </c>
      <c r="AO67" s="34">
        <f t="shared" si="56"/>
        <v>1019705.78</v>
      </c>
      <c r="AP67" s="34">
        <f t="shared" si="57"/>
        <v>188359</v>
      </c>
      <c r="AQ67" s="34">
        <f t="shared" si="58"/>
        <v>1026872.47</v>
      </c>
      <c r="AR67" s="34">
        <f t="shared" si="59"/>
        <v>189397</v>
      </c>
      <c r="AS67" s="34">
        <f t="shared" si="60"/>
        <v>1034085.27</v>
      </c>
      <c r="AT67" s="34">
        <f t="shared" si="61"/>
        <v>190435</v>
      </c>
      <c r="AU67" s="34">
        <f t="shared" si="62"/>
        <v>1041344.48</v>
      </c>
      <c r="AV67" s="34">
        <f t="shared" si="63"/>
        <v>191473</v>
      </c>
      <c r="AW67" s="34">
        <f t="shared" si="64"/>
        <v>1048650.3999999999</v>
      </c>
      <c r="AX67" s="34">
        <f t="shared" si="65"/>
        <v>192511</v>
      </c>
      <c r="AY67" s="34">
        <f t="shared" si="66"/>
        <v>1056003.32</v>
      </c>
      <c r="AZ67" s="34">
        <f t="shared" si="67"/>
        <v>193549</v>
      </c>
      <c r="BA67" s="34">
        <f t="shared" si="68"/>
        <v>1063403.55</v>
      </c>
    </row>
    <row r="68" spans="1:53" x14ac:dyDescent="0.2">
      <c r="A68" s="25">
        <v>31168</v>
      </c>
      <c r="B68" s="34">
        <v>168678</v>
      </c>
      <c r="C68" s="34">
        <v>888979.17</v>
      </c>
      <c r="D68" s="34">
        <v>891087.65</v>
      </c>
      <c r="E68" s="34">
        <f t="shared" si="40"/>
        <v>169513</v>
      </c>
      <c r="F68" s="34">
        <f t="shared" si="41"/>
        <v>897426.81</v>
      </c>
      <c r="G68" s="34">
        <f t="shared" si="42"/>
        <v>170551</v>
      </c>
      <c r="H68" s="34">
        <f t="shared" si="43"/>
        <v>903806.75</v>
      </c>
      <c r="I68" s="34">
        <f t="shared" si="0"/>
        <v>171589</v>
      </c>
      <c r="J68" s="34">
        <f t="shared" si="1"/>
        <v>910227.74</v>
      </c>
      <c r="K68" s="34">
        <f t="shared" si="2"/>
        <v>172627</v>
      </c>
      <c r="L68" s="34">
        <f t="shared" si="3"/>
        <v>916690.05</v>
      </c>
      <c r="M68" s="34">
        <f t="shared" si="4"/>
        <v>173665</v>
      </c>
      <c r="N68" s="34">
        <f t="shared" si="5"/>
        <v>923193.93</v>
      </c>
      <c r="O68" s="34">
        <f t="shared" si="6"/>
        <v>174703</v>
      </c>
      <c r="P68" s="34">
        <f t="shared" si="7"/>
        <v>929739.66</v>
      </c>
      <c r="Q68" s="34">
        <f t="shared" si="8"/>
        <v>175741</v>
      </c>
      <c r="R68" s="34">
        <f t="shared" si="9"/>
        <v>936327.51</v>
      </c>
      <c r="S68" s="34">
        <f t="shared" si="10"/>
        <v>176779</v>
      </c>
      <c r="T68" s="34">
        <f t="shared" si="11"/>
        <v>942957.74</v>
      </c>
      <c r="U68" s="34">
        <f t="shared" si="12"/>
        <v>177817</v>
      </c>
      <c r="V68" s="34">
        <f t="shared" si="13"/>
        <v>949630.63</v>
      </c>
      <c r="W68" s="34">
        <f t="shared" si="14"/>
        <v>178855</v>
      </c>
      <c r="X68" s="34">
        <f t="shared" si="15"/>
        <v>956346.46</v>
      </c>
      <c r="Y68" s="34">
        <f t="shared" si="16"/>
        <v>179893</v>
      </c>
      <c r="Z68" s="34">
        <f t="shared" si="17"/>
        <v>963105.5</v>
      </c>
      <c r="AA68" s="34">
        <f t="shared" si="18"/>
        <v>180931</v>
      </c>
      <c r="AB68" s="34">
        <f t="shared" si="19"/>
        <v>969908.02</v>
      </c>
      <c r="AC68" s="35">
        <f t="shared" si="44"/>
        <v>970812.68</v>
      </c>
      <c r="AD68" s="34">
        <f t="shared" si="45"/>
        <v>181969</v>
      </c>
      <c r="AE68" s="34">
        <f t="shared" si="46"/>
        <v>977664.79</v>
      </c>
      <c r="AF68" s="34">
        <f t="shared" si="47"/>
        <v>183007</v>
      </c>
      <c r="AG68" s="34">
        <f t="shared" si="48"/>
        <v>984560.99</v>
      </c>
      <c r="AH68" s="34">
        <f t="shared" si="49"/>
        <v>184045</v>
      </c>
      <c r="AI68" s="34">
        <f t="shared" si="50"/>
        <v>991501.56</v>
      </c>
      <c r="AJ68" s="34">
        <f t="shared" si="51"/>
        <v>185083</v>
      </c>
      <c r="AK68" s="34">
        <f t="shared" si="52"/>
        <v>998486.78</v>
      </c>
      <c r="AL68" s="34">
        <f t="shared" si="53"/>
        <v>186121</v>
      </c>
      <c r="AM68" s="34">
        <f t="shared" si="54"/>
        <v>1005516.95</v>
      </c>
      <c r="AN68" s="34">
        <f t="shared" si="55"/>
        <v>187159</v>
      </c>
      <c r="AO68" s="34">
        <f t="shared" si="56"/>
        <v>1012592.35</v>
      </c>
      <c r="AP68" s="34">
        <f t="shared" si="57"/>
        <v>188197</v>
      </c>
      <c r="AQ68" s="34">
        <f t="shared" si="58"/>
        <v>1019713.27</v>
      </c>
      <c r="AR68" s="34">
        <f t="shared" si="59"/>
        <v>189235</v>
      </c>
      <c r="AS68" s="34">
        <f t="shared" si="60"/>
        <v>1026880.01</v>
      </c>
      <c r="AT68" s="34">
        <f t="shared" si="61"/>
        <v>190273</v>
      </c>
      <c r="AU68" s="34">
        <f t="shared" si="62"/>
        <v>1034092.86</v>
      </c>
      <c r="AV68" s="34">
        <f t="shared" si="63"/>
        <v>191311</v>
      </c>
      <c r="AW68" s="34">
        <f t="shared" si="64"/>
        <v>1041352.12</v>
      </c>
      <c r="AX68" s="34">
        <f t="shared" si="65"/>
        <v>192349</v>
      </c>
      <c r="AY68" s="34">
        <f t="shared" si="66"/>
        <v>1048658.08</v>
      </c>
      <c r="AZ68" s="34">
        <f t="shared" si="67"/>
        <v>193387</v>
      </c>
      <c r="BA68" s="34">
        <f t="shared" si="68"/>
        <v>1056011.05</v>
      </c>
    </row>
    <row r="69" spans="1:53" x14ac:dyDescent="0.2">
      <c r="A69" s="25">
        <v>31199</v>
      </c>
      <c r="B69" s="34">
        <v>168516</v>
      </c>
      <c r="C69" s="34">
        <v>882702.62</v>
      </c>
      <c r="D69" s="34">
        <v>884809.07</v>
      </c>
      <c r="E69" s="34">
        <f t="shared" si="40"/>
        <v>169351</v>
      </c>
      <c r="F69" s="34">
        <f t="shared" si="41"/>
        <v>891107.83</v>
      </c>
      <c r="G69" s="34">
        <f t="shared" si="42"/>
        <v>170389</v>
      </c>
      <c r="H69" s="34">
        <f t="shared" si="43"/>
        <v>897447.12</v>
      </c>
      <c r="I69" s="34">
        <f t="shared" si="0"/>
        <v>171427</v>
      </c>
      <c r="J69" s="34">
        <f t="shared" si="1"/>
        <v>903827.2</v>
      </c>
      <c r="K69" s="34">
        <f t="shared" si="2"/>
        <v>172465</v>
      </c>
      <c r="L69" s="34">
        <f t="shared" si="3"/>
        <v>910248.32</v>
      </c>
      <c r="M69" s="34">
        <f t="shared" si="4"/>
        <v>173503</v>
      </c>
      <c r="N69" s="34">
        <f t="shared" si="5"/>
        <v>916710.76</v>
      </c>
      <c r="O69" s="34">
        <f t="shared" si="6"/>
        <v>174541</v>
      </c>
      <c r="P69" s="34">
        <f t="shared" si="7"/>
        <v>923214.78</v>
      </c>
      <c r="Q69" s="34">
        <f t="shared" si="8"/>
        <v>175579</v>
      </c>
      <c r="R69" s="34">
        <f t="shared" si="9"/>
        <v>929760.64</v>
      </c>
      <c r="S69" s="34">
        <f t="shared" si="10"/>
        <v>176617</v>
      </c>
      <c r="T69" s="34">
        <f t="shared" si="11"/>
        <v>936348.62</v>
      </c>
      <c r="U69" s="34">
        <f t="shared" si="12"/>
        <v>177655</v>
      </c>
      <c r="V69" s="34">
        <f t="shared" si="13"/>
        <v>942978.99</v>
      </c>
      <c r="W69" s="34">
        <f t="shared" si="14"/>
        <v>178693</v>
      </c>
      <c r="X69" s="34">
        <f t="shared" si="15"/>
        <v>949652.02</v>
      </c>
      <c r="Y69" s="34">
        <f t="shared" si="16"/>
        <v>179731</v>
      </c>
      <c r="Z69" s="34">
        <f t="shared" si="17"/>
        <v>956367.98</v>
      </c>
      <c r="AA69" s="34">
        <f t="shared" si="18"/>
        <v>180769</v>
      </c>
      <c r="AB69" s="34">
        <f t="shared" si="19"/>
        <v>963127.15</v>
      </c>
      <c r="AC69" s="35">
        <f t="shared" si="44"/>
        <v>964031</v>
      </c>
      <c r="AD69" s="34">
        <f t="shared" si="45"/>
        <v>181807</v>
      </c>
      <c r="AE69" s="34">
        <f t="shared" si="46"/>
        <v>970839.48</v>
      </c>
      <c r="AF69" s="34">
        <f t="shared" si="47"/>
        <v>182845</v>
      </c>
      <c r="AG69" s="34">
        <f t="shared" si="48"/>
        <v>977691.76</v>
      </c>
      <c r="AH69" s="34">
        <f t="shared" si="49"/>
        <v>183883</v>
      </c>
      <c r="AI69" s="34">
        <f t="shared" si="50"/>
        <v>984588.13</v>
      </c>
      <c r="AJ69" s="34">
        <f t="shared" si="51"/>
        <v>184921</v>
      </c>
      <c r="AK69" s="34">
        <f t="shared" si="52"/>
        <v>991528.87</v>
      </c>
      <c r="AL69" s="34">
        <f t="shared" si="53"/>
        <v>185959</v>
      </c>
      <c r="AM69" s="34">
        <f t="shared" si="54"/>
        <v>998514.27</v>
      </c>
      <c r="AN69" s="34">
        <f t="shared" si="55"/>
        <v>186997</v>
      </c>
      <c r="AO69" s="34">
        <f t="shared" si="56"/>
        <v>1005544.61</v>
      </c>
      <c r="AP69" s="34">
        <f t="shared" si="57"/>
        <v>188035</v>
      </c>
      <c r="AQ69" s="34">
        <f t="shared" si="58"/>
        <v>1012620.19</v>
      </c>
      <c r="AR69" s="34">
        <f t="shared" si="59"/>
        <v>189073</v>
      </c>
      <c r="AS69" s="34">
        <f t="shared" si="60"/>
        <v>1019741.29</v>
      </c>
      <c r="AT69" s="34">
        <f t="shared" si="61"/>
        <v>190111</v>
      </c>
      <c r="AU69" s="34">
        <f t="shared" si="62"/>
        <v>1026908.21</v>
      </c>
      <c r="AV69" s="34">
        <f t="shared" si="63"/>
        <v>191149</v>
      </c>
      <c r="AW69" s="34">
        <f t="shared" si="64"/>
        <v>1034121.24</v>
      </c>
      <c r="AX69" s="34">
        <f t="shared" si="65"/>
        <v>192187</v>
      </c>
      <c r="AY69" s="34">
        <f t="shared" si="66"/>
        <v>1041380.68</v>
      </c>
      <c r="AZ69" s="34">
        <f t="shared" si="67"/>
        <v>193225</v>
      </c>
      <c r="BA69" s="34">
        <f t="shared" si="68"/>
        <v>1048686.83</v>
      </c>
    </row>
    <row r="70" spans="1:53" x14ac:dyDescent="0.2">
      <c r="A70" s="25">
        <v>31229</v>
      </c>
      <c r="B70" s="34">
        <v>168354</v>
      </c>
      <c r="C70" s="34">
        <v>876490.48</v>
      </c>
      <c r="D70" s="34">
        <v>878594.91</v>
      </c>
      <c r="E70" s="34">
        <f t="shared" si="40"/>
        <v>169189</v>
      </c>
      <c r="F70" s="34">
        <f t="shared" si="41"/>
        <v>884853.69</v>
      </c>
      <c r="G70" s="34">
        <f t="shared" si="42"/>
        <v>170227</v>
      </c>
      <c r="H70" s="34">
        <f t="shared" si="43"/>
        <v>891152.74</v>
      </c>
      <c r="I70" s="34">
        <f t="shared" si="0"/>
        <v>171265</v>
      </c>
      <c r="J70" s="34">
        <f t="shared" si="1"/>
        <v>897492.32</v>
      </c>
      <c r="K70" s="34">
        <f t="shared" si="2"/>
        <v>172303</v>
      </c>
      <c r="L70" s="34">
        <f t="shared" si="3"/>
        <v>903872.69</v>
      </c>
      <c r="M70" s="34">
        <f t="shared" si="4"/>
        <v>173341</v>
      </c>
      <c r="N70" s="34">
        <f t="shared" si="5"/>
        <v>910294.11</v>
      </c>
      <c r="O70" s="34">
        <f t="shared" si="6"/>
        <v>174379</v>
      </c>
      <c r="P70" s="34">
        <f t="shared" si="7"/>
        <v>916756.84</v>
      </c>
      <c r="Q70" s="34">
        <f t="shared" si="8"/>
        <v>175417</v>
      </c>
      <c r="R70" s="34">
        <f t="shared" si="9"/>
        <v>923261.15</v>
      </c>
      <c r="S70" s="34">
        <f t="shared" si="10"/>
        <v>176455</v>
      </c>
      <c r="T70" s="34">
        <f t="shared" si="11"/>
        <v>929807.31</v>
      </c>
      <c r="U70" s="34">
        <f t="shared" si="12"/>
        <v>177493</v>
      </c>
      <c r="V70" s="34">
        <f t="shared" si="13"/>
        <v>936395.59</v>
      </c>
      <c r="W70" s="34">
        <f t="shared" si="14"/>
        <v>178531</v>
      </c>
      <c r="X70" s="34">
        <f t="shared" si="15"/>
        <v>943026.26</v>
      </c>
      <c r="Y70" s="34">
        <f t="shared" si="16"/>
        <v>179569</v>
      </c>
      <c r="Z70" s="34">
        <f t="shared" si="17"/>
        <v>949699.59</v>
      </c>
      <c r="AA70" s="34">
        <f t="shared" si="18"/>
        <v>180607</v>
      </c>
      <c r="AB70" s="34">
        <f t="shared" si="19"/>
        <v>956415.86</v>
      </c>
      <c r="AC70" s="35">
        <f t="shared" si="44"/>
        <v>957318.9</v>
      </c>
      <c r="AD70" s="34">
        <f t="shared" si="45"/>
        <v>181645</v>
      </c>
      <c r="AE70" s="34">
        <f t="shared" si="46"/>
        <v>964084.19</v>
      </c>
      <c r="AF70" s="34">
        <f t="shared" si="47"/>
        <v>182683</v>
      </c>
      <c r="AG70" s="34">
        <f t="shared" si="48"/>
        <v>970893.01</v>
      </c>
      <c r="AH70" s="34">
        <f t="shared" si="49"/>
        <v>183721</v>
      </c>
      <c r="AI70" s="34">
        <f t="shared" si="50"/>
        <v>977745.64</v>
      </c>
      <c r="AJ70" s="34">
        <f t="shared" si="51"/>
        <v>184759</v>
      </c>
      <c r="AK70" s="34">
        <f t="shared" si="52"/>
        <v>984642.36</v>
      </c>
      <c r="AL70" s="34">
        <f t="shared" si="53"/>
        <v>185797</v>
      </c>
      <c r="AM70" s="34">
        <f t="shared" si="54"/>
        <v>991583.45</v>
      </c>
      <c r="AN70" s="34">
        <f t="shared" si="55"/>
        <v>186835</v>
      </c>
      <c r="AO70" s="34">
        <f t="shared" si="56"/>
        <v>998569.2</v>
      </c>
      <c r="AP70" s="34">
        <f t="shared" si="57"/>
        <v>187873</v>
      </c>
      <c r="AQ70" s="34">
        <f t="shared" si="58"/>
        <v>1005599.9</v>
      </c>
      <c r="AR70" s="34">
        <f t="shared" si="59"/>
        <v>188911</v>
      </c>
      <c r="AS70" s="34">
        <f t="shared" si="60"/>
        <v>1012675.83</v>
      </c>
      <c r="AT70" s="34">
        <f t="shared" si="61"/>
        <v>189949</v>
      </c>
      <c r="AU70" s="34">
        <f t="shared" si="62"/>
        <v>1019797.29</v>
      </c>
      <c r="AV70" s="34">
        <f t="shared" si="63"/>
        <v>190987</v>
      </c>
      <c r="AW70" s="34">
        <f t="shared" si="64"/>
        <v>1026964.57</v>
      </c>
      <c r="AX70" s="34">
        <f t="shared" si="65"/>
        <v>192025</v>
      </c>
      <c r="AY70" s="34">
        <f t="shared" si="66"/>
        <v>1034177.96</v>
      </c>
      <c r="AZ70" s="34">
        <f t="shared" si="67"/>
        <v>193063</v>
      </c>
      <c r="BA70" s="34">
        <f t="shared" si="68"/>
        <v>1041437.77</v>
      </c>
    </row>
    <row r="71" spans="1:53" x14ac:dyDescent="0.2">
      <c r="A71" s="25">
        <v>31260</v>
      </c>
      <c r="B71" s="34">
        <v>168192</v>
      </c>
      <c r="C71" s="34">
        <v>870335.94</v>
      </c>
      <c r="D71" s="34">
        <v>872438.34</v>
      </c>
      <c r="E71" s="34">
        <f t="shared" si="40"/>
        <v>169027</v>
      </c>
      <c r="F71" s="34">
        <f t="shared" si="41"/>
        <v>878657.51</v>
      </c>
      <c r="G71" s="34">
        <f t="shared" si="42"/>
        <v>170065</v>
      </c>
      <c r="H71" s="34">
        <f t="shared" si="43"/>
        <v>884916.69</v>
      </c>
      <c r="I71" s="34">
        <f t="shared" si="0"/>
        <v>171103</v>
      </c>
      <c r="J71" s="34">
        <f t="shared" si="1"/>
        <v>891216.14</v>
      </c>
      <c r="K71" s="34">
        <f t="shared" si="2"/>
        <v>172141</v>
      </c>
      <c r="L71" s="34">
        <f t="shared" si="3"/>
        <v>897556.12</v>
      </c>
      <c r="M71" s="34">
        <f t="shared" si="4"/>
        <v>173179</v>
      </c>
      <c r="N71" s="34">
        <f t="shared" si="5"/>
        <v>903936.9</v>
      </c>
      <c r="O71" s="34">
        <f t="shared" si="6"/>
        <v>174217</v>
      </c>
      <c r="P71" s="34">
        <f t="shared" si="7"/>
        <v>910358.73</v>
      </c>
      <c r="Q71" s="34">
        <f t="shared" si="8"/>
        <v>175255</v>
      </c>
      <c r="R71" s="34">
        <f t="shared" si="9"/>
        <v>916821.88</v>
      </c>
      <c r="S71" s="34">
        <f t="shared" si="10"/>
        <v>176293</v>
      </c>
      <c r="T71" s="34">
        <f t="shared" si="11"/>
        <v>923326.61</v>
      </c>
      <c r="U71" s="34">
        <f t="shared" si="12"/>
        <v>177331</v>
      </c>
      <c r="V71" s="34">
        <f t="shared" si="13"/>
        <v>929873.19</v>
      </c>
      <c r="W71" s="34">
        <f t="shared" si="14"/>
        <v>178369</v>
      </c>
      <c r="X71" s="34">
        <f t="shared" si="15"/>
        <v>936461.9</v>
      </c>
      <c r="Y71" s="34">
        <f t="shared" si="16"/>
        <v>179407</v>
      </c>
      <c r="Z71" s="34">
        <f t="shared" si="17"/>
        <v>943093</v>
      </c>
      <c r="AA71" s="34">
        <f t="shared" si="18"/>
        <v>180445</v>
      </c>
      <c r="AB71" s="34">
        <f t="shared" si="19"/>
        <v>949766.76</v>
      </c>
      <c r="AC71" s="35">
        <f t="shared" si="44"/>
        <v>950668.99</v>
      </c>
      <c r="AD71" s="34">
        <f t="shared" si="45"/>
        <v>181483</v>
      </c>
      <c r="AE71" s="34">
        <f t="shared" si="46"/>
        <v>957391.5</v>
      </c>
      <c r="AF71" s="34">
        <f t="shared" si="47"/>
        <v>182521</v>
      </c>
      <c r="AG71" s="34">
        <f t="shared" si="48"/>
        <v>964157.26</v>
      </c>
      <c r="AH71" s="34">
        <f t="shared" si="49"/>
        <v>183559</v>
      </c>
      <c r="AI71" s="34">
        <f t="shared" si="50"/>
        <v>970966.55</v>
      </c>
      <c r="AJ71" s="34">
        <f t="shared" si="51"/>
        <v>184597</v>
      </c>
      <c r="AK71" s="34">
        <f t="shared" si="52"/>
        <v>977819.65</v>
      </c>
      <c r="AL71" s="34">
        <f t="shared" si="53"/>
        <v>185635</v>
      </c>
      <c r="AM71" s="34">
        <f t="shared" si="54"/>
        <v>984716.84</v>
      </c>
      <c r="AN71" s="34">
        <f t="shared" si="55"/>
        <v>186673</v>
      </c>
      <c r="AO71" s="34">
        <f t="shared" si="56"/>
        <v>991658.41</v>
      </c>
      <c r="AP71" s="34">
        <f t="shared" si="57"/>
        <v>187711</v>
      </c>
      <c r="AQ71" s="34">
        <f t="shared" si="58"/>
        <v>998644.64</v>
      </c>
      <c r="AR71" s="34">
        <f t="shared" si="59"/>
        <v>188749</v>
      </c>
      <c r="AS71" s="34">
        <f t="shared" si="60"/>
        <v>1005675.82</v>
      </c>
      <c r="AT71" s="34">
        <f t="shared" si="61"/>
        <v>189787</v>
      </c>
      <c r="AU71" s="34">
        <f t="shared" si="62"/>
        <v>1012752.24</v>
      </c>
      <c r="AV71" s="34">
        <f t="shared" si="63"/>
        <v>190825</v>
      </c>
      <c r="AW71" s="34">
        <f t="shared" si="64"/>
        <v>1019874.19</v>
      </c>
      <c r="AX71" s="34">
        <f t="shared" si="65"/>
        <v>191863</v>
      </c>
      <c r="AY71" s="34">
        <f t="shared" si="66"/>
        <v>1027041.96</v>
      </c>
      <c r="AZ71" s="34">
        <f t="shared" si="67"/>
        <v>192901</v>
      </c>
      <c r="BA71" s="34">
        <f t="shared" si="68"/>
        <v>1034255.85</v>
      </c>
    </row>
    <row r="72" spans="1:53" x14ac:dyDescent="0.2">
      <c r="A72" s="25">
        <v>31291</v>
      </c>
      <c r="B72" s="34">
        <v>168030</v>
      </c>
      <c r="C72" s="34">
        <v>864242.37</v>
      </c>
      <c r="D72" s="34">
        <v>866342.75</v>
      </c>
      <c r="E72" s="34">
        <f t="shared" si="40"/>
        <v>168865</v>
      </c>
      <c r="F72" s="34">
        <f t="shared" si="41"/>
        <v>872522.7</v>
      </c>
      <c r="G72" s="34">
        <f t="shared" si="42"/>
        <v>169903</v>
      </c>
      <c r="H72" s="34">
        <f t="shared" si="43"/>
        <v>878742.41</v>
      </c>
      <c r="I72" s="34">
        <f t="shared" si="0"/>
        <v>170941</v>
      </c>
      <c r="J72" s="34">
        <f t="shared" si="1"/>
        <v>885002.14</v>
      </c>
      <c r="K72" s="34">
        <f t="shared" si="2"/>
        <v>171979</v>
      </c>
      <c r="L72" s="34">
        <f t="shared" si="3"/>
        <v>891302.14</v>
      </c>
      <c r="M72" s="34">
        <f t="shared" si="4"/>
        <v>173017</v>
      </c>
      <c r="N72" s="34">
        <f t="shared" si="5"/>
        <v>897642.68</v>
      </c>
      <c r="O72" s="34">
        <f t="shared" si="6"/>
        <v>174055</v>
      </c>
      <c r="P72" s="34">
        <f t="shared" si="7"/>
        <v>904024.01</v>
      </c>
      <c r="Q72" s="34">
        <f t="shared" si="8"/>
        <v>175093</v>
      </c>
      <c r="R72" s="34">
        <f t="shared" si="9"/>
        <v>910446.4</v>
      </c>
      <c r="S72" s="34">
        <f t="shared" si="10"/>
        <v>176131</v>
      </c>
      <c r="T72" s="34">
        <f t="shared" si="11"/>
        <v>916910.11</v>
      </c>
      <c r="U72" s="34">
        <f t="shared" si="12"/>
        <v>177169</v>
      </c>
      <c r="V72" s="34">
        <f t="shared" si="13"/>
        <v>923415.41</v>
      </c>
      <c r="W72" s="34">
        <f t="shared" si="14"/>
        <v>178207</v>
      </c>
      <c r="X72" s="34">
        <f t="shared" si="15"/>
        <v>929962.57</v>
      </c>
      <c r="Y72" s="34">
        <f t="shared" si="16"/>
        <v>179245</v>
      </c>
      <c r="Z72" s="34">
        <f t="shared" si="17"/>
        <v>936551.85</v>
      </c>
      <c r="AA72" s="34">
        <f t="shared" si="18"/>
        <v>180283</v>
      </c>
      <c r="AB72" s="34">
        <f t="shared" si="19"/>
        <v>943183.53</v>
      </c>
      <c r="AC72" s="35">
        <f t="shared" si="44"/>
        <v>944084.95</v>
      </c>
      <c r="AD72" s="34">
        <f t="shared" si="45"/>
        <v>181321</v>
      </c>
      <c r="AE72" s="34">
        <f t="shared" si="46"/>
        <v>950765.09</v>
      </c>
      <c r="AF72" s="34">
        <f t="shared" si="47"/>
        <v>182359</v>
      </c>
      <c r="AG72" s="34">
        <f t="shared" si="48"/>
        <v>957488.21</v>
      </c>
      <c r="AH72" s="34">
        <f t="shared" si="49"/>
        <v>183397</v>
      </c>
      <c r="AI72" s="34">
        <f t="shared" si="50"/>
        <v>964254.59</v>
      </c>
      <c r="AJ72" s="34">
        <f t="shared" si="51"/>
        <v>184435</v>
      </c>
      <c r="AK72" s="34">
        <f t="shared" si="52"/>
        <v>971064.51</v>
      </c>
      <c r="AL72" s="34">
        <f t="shared" si="53"/>
        <v>185473</v>
      </c>
      <c r="AM72" s="34">
        <f t="shared" si="54"/>
        <v>977918.24</v>
      </c>
      <c r="AN72" s="34">
        <f t="shared" si="55"/>
        <v>186511</v>
      </c>
      <c r="AO72" s="34">
        <f t="shared" si="56"/>
        <v>984816.07</v>
      </c>
      <c r="AP72" s="34">
        <f t="shared" si="57"/>
        <v>187549</v>
      </c>
      <c r="AQ72" s="34">
        <f t="shared" si="58"/>
        <v>991758.28</v>
      </c>
      <c r="AR72" s="34">
        <f t="shared" si="59"/>
        <v>188587</v>
      </c>
      <c r="AS72" s="34">
        <f t="shared" si="60"/>
        <v>998745.16</v>
      </c>
      <c r="AT72" s="34">
        <f t="shared" si="61"/>
        <v>189625</v>
      </c>
      <c r="AU72" s="34">
        <f t="shared" si="62"/>
        <v>1005776.99</v>
      </c>
      <c r="AV72" s="34">
        <f t="shared" si="63"/>
        <v>190663</v>
      </c>
      <c r="AW72" s="34">
        <f t="shared" si="64"/>
        <v>1012854.06</v>
      </c>
      <c r="AX72" s="34">
        <f t="shared" si="65"/>
        <v>191701</v>
      </c>
      <c r="AY72" s="34">
        <f t="shared" si="66"/>
        <v>1019976.67</v>
      </c>
      <c r="AZ72" s="34">
        <f t="shared" si="67"/>
        <v>192739</v>
      </c>
      <c r="BA72" s="34">
        <f t="shared" si="68"/>
        <v>1027145.1</v>
      </c>
    </row>
    <row r="73" spans="1:53" x14ac:dyDescent="0.2">
      <c r="A73" s="25">
        <v>31321</v>
      </c>
      <c r="B73" s="34">
        <v>167868</v>
      </c>
      <c r="C73" s="34">
        <v>858206.24</v>
      </c>
      <c r="D73" s="34">
        <v>860304.59</v>
      </c>
      <c r="E73" s="34">
        <f t="shared" si="40"/>
        <v>168703</v>
      </c>
      <c r="F73" s="34">
        <f t="shared" si="41"/>
        <v>866445.69</v>
      </c>
      <c r="G73" s="34">
        <f t="shared" si="42"/>
        <v>169741</v>
      </c>
      <c r="H73" s="34">
        <f t="shared" si="43"/>
        <v>872626.3</v>
      </c>
      <c r="I73" s="34">
        <f t="shared" si="0"/>
        <v>170779</v>
      </c>
      <c r="J73" s="34">
        <f t="shared" si="1"/>
        <v>878846.68</v>
      </c>
      <c r="K73" s="34">
        <f t="shared" si="2"/>
        <v>171817</v>
      </c>
      <c r="L73" s="34">
        <f t="shared" si="3"/>
        <v>885107.08</v>
      </c>
      <c r="M73" s="34">
        <f t="shared" si="4"/>
        <v>172855</v>
      </c>
      <c r="N73" s="34">
        <f t="shared" si="5"/>
        <v>891407.76</v>
      </c>
      <c r="O73" s="34">
        <f t="shared" si="6"/>
        <v>173893</v>
      </c>
      <c r="P73" s="34">
        <f t="shared" si="7"/>
        <v>897748.98</v>
      </c>
      <c r="Q73" s="34">
        <f t="shared" si="8"/>
        <v>174931</v>
      </c>
      <c r="R73" s="34">
        <f t="shared" si="9"/>
        <v>904131</v>
      </c>
      <c r="S73" s="34">
        <f t="shared" si="10"/>
        <v>175969</v>
      </c>
      <c r="T73" s="34">
        <f t="shared" si="11"/>
        <v>910554.08</v>
      </c>
      <c r="U73" s="34">
        <f t="shared" si="12"/>
        <v>177007</v>
      </c>
      <c r="V73" s="34">
        <f t="shared" si="13"/>
        <v>917018.49</v>
      </c>
      <c r="W73" s="34">
        <f t="shared" si="14"/>
        <v>178045</v>
      </c>
      <c r="X73" s="34">
        <f t="shared" si="15"/>
        <v>923524.49</v>
      </c>
      <c r="Y73" s="34">
        <f t="shared" si="16"/>
        <v>179083</v>
      </c>
      <c r="Z73" s="34">
        <f t="shared" si="17"/>
        <v>930072.35</v>
      </c>
      <c r="AA73" s="34">
        <f t="shared" si="18"/>
        <v>180121</v>
      </c>
      <c r="AB73" s="34">
        <f t="shared" si="19"/>
        <v>936662.34</v>
      </c>
      <c r="AC73" s="35">
        <f t="shared" si="44"/>
        <v>937562.95</v>
      </c>
      <c r="AD73" s="34">
        <f t="shared" si="45"/>
        <v>181159</v>
      </c>
      <c r="AE73" s="34">
        <f t="shared" si="46"/>
        <v>944201.13</v>
      </c>
      <c r="AF73" s="34">
        <f t="shared" si="47"/>
        <v>182197</v>
      </c>
      <c r="AG73" s="34">
        <f t="shared" si="48"/>
        <v>950882.02</v>
      </c>
      <c r="AH73" s="34">
        <f t="shared" si="49"/>
        <v>183235</v>
      </c>
      <c r="AI73" s="34">
        <f t="shared" si="50"/>
        <v>957605.9</v>
      </c>
      <c r="AJ73" s="34">
        <f t="shared" si="51"/>
        <v>184273</v>
      </c>
      <c r="AK73" s="34">
        <f t="shared" si="52"/>
        <v>964373.04</v>
      </c>
      <c r="AL73" s="34">
        <f t="shared" si="53"/>
        <v>185311</v>
      </c>
      <c r="AM73" s="34">
        <f t="shared" si="54"/>
        <v>971183.72</v>
      </c>
      <c r="AN73" s="34">
        <f t="shared" si="55"/>
        <v>186349</v>
      </c>
      <c r="AO73" s="34">
        <f t="shared" si="56"/>
        <v>978038.22</v>
      </c>
      <c r="AP73" s="34">
        <f t="shared" si="57"/>
        <v>187387</v>
      </c>
      <c r="AQ73" s="34">
        <f t="shared" si="58"/>
        <v>984936.82</v>
      </c>
      <c r="AR73" s="34">
        <f t="shared" si="59"/>
        <v>188425</v>
      </c>
      <c r="AS73" s="34">
        <f t="shared" si="60"/>
        <v>991879.81</v>
      </c>
      <c r="AT73" s="34">
        <f t="shared" si="61"/>
        <v>189463</v>
      </c>
      <c r="AU73" s="34">
        <f t="shared" si="62"/>
        <v>998867.47</v>
      </c>
      <c r="AV73" s="34">
        <f t="shared" si="63"/>
        <v>190501</v>
      </c>
      <c r="AW73" s="34">
        <f t="shared" si="64"/>
        <v>1005900.09</v>
      </c>
      <c r="AX73" s="34">
        <f t="shared" si="65"/>
        <v>191539</v>
      </c>
      <c r="AY73" s="34">
        <f t="shared" si="66"/>
        <v>1012977.95</v>
      </c>
      <c r="AZ73" s="34">
        <f t="shared" si="67"/>
        <v>192577</v>
      </c>
      <c r="BA73" s="34">
        <f t="shared" si="68"/>
        <v>1020101.35</v>
      </c>
    </row>
    <row r="74" spans="1:53" x14ac:dyDescent="0.2">
      <c r="A74" s="25">
        <v>31352</v>
      </c>
      <c r="B74" s="34">
        <v>167706</v>
      </c>
      <c r="C74" s="34">
        <v>852227.57</v>
      </c>
      <c r="D74" s="34">
        <v>854323.9</v>
      </c>
      <c r="E74" s="34">
        <f t="shared" si="40"/>
        <v>168541</v>
      </c>
      <c r="F74" s="34">
        <f t="shared" si="41"/>
        <v>860426.52</v>
      </c>
      <c r="G74" s="34">
        <f t="shared" si="42"/>
        <v>169579</v>
      </c>
      <c r="H74" s="34">
        <f t="shared" si="43"/>
        <v>866568.4</v>
      </c>
      <c r="I74" s="34">
        <f t="shared" si="0"/>
        <v>170617</v>
      </c>
      <c r="J74" s="34">
        <f t="shared" si="1"/>
        <v>872749.8</v>
      </c>
      <c r="K74" s="34">
        <f t="shared" si="2"/>
        <v>171655</v>
      </c>
      <c r="L74" s="34">
        <f t="shared" si="3"/>
        <v>878970.97</v>
      </c>
      <c r="M74" s="34">
        <f t="shared" si="4"/>
        <v>172693</v>
      </c>
      <c r="N74" s="34">
        <f t="shared" si="5"/>
        <v>885232.17</v>
      </c>
      <c r="O74" s="34">
        <f t="shared" si="6"/>
        <v>173731</v>
      </c>
      <c r="P74" s="34">
        <f t="shared" si="7"/>
        <v>891533.65</v>
      </c>
      <c r="Q74" s="34">
        <f t="shared" si="8"/>
        <v>174769</v>
      </c>
      <c r="R74" s="34">
        <f t="shared" si="9"/>
        <v>897875.68</v>
      </c>
      <c r="S74" s="34">
        <f t="shared" si="10"/>
        <v>175807</v>
      </c>
      <c r="T74" s="34">
        <f t="shared" si="11"/>
        <v>904258.51</v>
      </c>
      <c r="U74" s="34">
        <f t="shared" si="12"/>
        <v>176845</v>
      </c>
      <c r="V74" s="34">
        <f t="shared" si="13"/>
        <v>910682.41</v>
      </c>
      <c r="W74" s="34">
        <f t="shared" si="14"/>
        <v>177883</v>
      </c>
      <c r="X74" s="34">
        <f t="shared" si="15"/>
        <v>917147.64</v>
      </c>
      <c r="Y74" s="34">
        <f t="shared" si="16"/>
        <v>178921</v>
      </c>
      <c r="Z74" s="34">
        <f t="shared" si="17"/>
        <v>923654.47</v>
      </c>
      <c r="AA74" s="34">
        <f t="shared" si="18"/>
        <v>179959</v>
      </c>
      <c r="AB74" s="34">
        <f t="shared" si="19"/>
        <v>930203.16</v>
      </c>
      <c r="AC74" s="35">
        <f t="shared" si="44"/>
        <v>931102.96</v>
      </c>
      <c r="AD74" s="34">
        <f t="shared" si="45"/>
        <v>180997</v>
      </c>
      <c r="AE74" s="34">
        <f t="shared" si="46"/>
        <v>937699.58</v>
      </c>
      <c r="AF74" s="34">
        <f t="shared" si="47"/>
        <v>182035</v>
      </c>
      <c r="AG74" s="34">
        <f t="shared" si="48"/>
        <v>944338.64</v>
      </c>
      <c r="AH74" s="34">
        <f t="shared" si="49"/>
        <v>183073</v>
      </c>
      <c r="AI74" s="34">
        <f t="shared" si="50"/>
        <v>951020.42</v>
      </c>
      <c r="AJ74" s="34">
        <f t="shared" si="51"/>
        <v>184111</v>
      </c>
      <c r="AK74" s="34">
        <f t="shared" si="52"/>
        <v>957745.19</v>
      </c>
      <c r="AL74" s="34">
        <f t="shared" si="53"/>
        <v>185149</v>
      </c>
      <c r="AM74" s="34">
        <f t="shared" si="54"/>
        <v>964513.22</v>
      </c>
      <c r="AN74" s="34">
        <f t="shared" si="55"/>
        <v>186187</v>
      </c>
      <c r="AO74" s="34">
        <f t="shared" si="56"/>
        <v>971324.8</v>
      </c>
      <c r="AP74" s="34">
        <f t="shared" si="57"/>
        <v>187225</v>
      </c>
      <c r="AQ74" s="34">
        <f t="shared" si="58"/>
        <v>978180.21</v>
      </c>
      <c r="AR74" s="34">
        <f t="shared" si="59"/>
        <v>188263</v>
      </c>
      <c r="AS74" s="34">
        <f t="shared" si="60"/>
        <v>985079.72</v>
      </c>
      <c r="AT74" s="34">
        <f t="shared" si="61"/>
        <v>189301</v>
      </c>
      <c r="AU74" s="34">
        <f t="shared" si="62"/>
        <v>992023.63</v>
      </c>
      <c r="AV74" s="34">
        <f t="shared" si="63"/>
        <v>190339</v>
      </c>
      <c r="AW74" s="34">
        <f t="shared" si="64"/>
        <v>999012.21</v>
      </c>
      <c r="AX74" s="34">
        <f t="shared" si="65"/>
        <v>191377</v>
      </c>
      <c r="AY74" s="34">
        <f t="shared" si="66"/>
        <v>1006045.76</v>
      </c>
      <c r="AZ74" s="34">
        <f t="shared" si="67"/>
        <v>192415</v>
      </c>
      <c r="BA74" s="34">
        <f t="shared" si="68"/>
        <v>1013124.56</v>
      </c>
    </row>
    <row r="75" spans="1:53" x14ac:dyDescent="0.2">
      <c r="A75" s="25">
        <v>31382</v>
      </c>
      <c r="B75" s="34">
        <v>167544</v>
      </c>
      <c r="C75" s="34">
        <v>846306.78</v>
      </c>
      <c r="D75" s="34">
        <v>848401.08</v>
      </c>
      <c r="E75" s="34">
        <f t="shared" si="40"/>
        <v>168379</v>
      </c>
      <c r="F75" s="34">
        <f t="shared" si="41"/>
        <v>854465.59</v>
      </c>
      <c r="G75" s="34">
        <f t="shared" si="42"/>
        <v>169417</v>
      </c>
      <c r="H75" s="34">
        <f t="shared" si="43"/>
        <v>860569.12</v>
      </c>
      <c r="I75" s="34">
        <f t="shared" si="0"/>
        <v>170455</v>
      </c>
      <c r="J75" s="34">
        <f t="shared" si="1"/>
        <v>866711.92</v>
      </c>
      <c r="K75" s="34">
        <f t="shared" si="2"/>
        <v>171493</v>
      </c>
      <c r="L75" s="34">
        <f t="shared" si="3"/>
        <v>872894.24</v>
      </c>
      <c r="M75" s="34">
        <f t="shared" si="4"/>
        <v>172531</v>
      </c>
      <c r="N75" s="34">
        <f t="shared" si="5"/>
        <v>879116.34</v>
      </c>
      <c r="O75" s="34">
        <f t="shared" si="6"/>
        <v>173569</v>
      </c>
      <c r="P75" s="34">
        <f t="shared" si="7"/>
        <v>885378.47</v>
      </c>
      <c r="Q75" s="34">
        <f t="shared" si="8"/>
        <v>174607</v>
      </c>
      <c r="R75" s="34">
        <f t="shared" si="9"/>
        <v>891680.9</v>
      </c>
      <c r="S75" s="34">
        <f t="shared" si="10"/>
        <v>175645</v>
      </c>
      <c r="T75" s="34">
        <f t="shared" si="11"/>
        <v>898023.88</v>
      </c>
      <c r="U75" s="34">
        <f t="shared" si="12"/>
        <v>176683</v>
      </c>
      <c r="V75" s="34">
        <f t="shared" si="13"/>
        <v>904407.67</v>
      </c>
      <c r="W75" s="34">
        <f t="shared" si="14"/>
        <v>177721</v>
      </c>
      <c r="X75" s="34">
        <f t="shared" si="15"/>
        <v>910832.53</v>
      </c>
      <c r="Y75" s="34">
        <f t="shared" si="16"/>
        <v>178759</v>
      </c>
      <c r="Z75" s="34">
        <f t="shared" si="17"/>
        <v>917298.73</v>
      </c>
      <c r="AA75" s="34">
        <f t="shared" si="18"/>
        <v>179797</v>
      </c>
      <c r="AB75" s="34">
        <f t="shared" si="19"/>
        <v>923806.53</v>
      </c>
      <c r="AC75" s="35">
        <f t="shared" si="44"/>
        <v>924705.52</v>
      </c>
      <c r="AD75" s="34">
        <f t="shared" si="45"/>
        <v>180835</v>
      </c>
      <c r="AE75" s="34">
        <f t="shared" si="46"/>
        <v>931260.98</v>
      </c>
      <c r="AF75" s="34">
        <f t="shared" si="47"/>
        <v>181873</v>
      </c>
      <c r="AG75" s="34">
        <f t="shared" si="48"/>
        <v>937858.61</v>
      </c>
      <c r="AH75" s="34">
        <f t="shared" si="49"/>
        <v>182911</v>
      </c>
      <c r="AI75" s="34">
        <f t="shared" si="50"/>
        <v>944498.69</v>
      </c>
      <c r="AJ75" s="34">
        <f t="shared" si="51"/>
        <v>183949</v>
      </c>
      <c r="AK75" s="34">
        <f t="shared" si="52"/>
        <v>951181.5</v>
      </c>
      <c r="AL75" s="34">
        <f t="shared" si="53"/>
        <v>184987</v>
      </c>
      <c r="AM75" s="34">
        <f t="shared" si="54"/>
        <v>957907.3</v>
      </c>
      <c r="AN75" s="34">
        <f t="shared" si="55"/>
        <v>186025</v>
      </c>
      <c r="AO75" s="34">
        <f t="shared" si="56"/>
        <v>964676.38</v>
      </c>
      <c r="AP75" s="34">
        <f t="shared" si="57"/>
        <v>187063</v>
      </c>
      <c r="AQ75" s="34">
        <f t="shared" si="58"/>
        <v>971489.01</v>
      </c>
      <c r="AR75" s="34">
        <f t="shared" si="59"/>
        <v>188101</v>
      </c>
      <c r="AS75" s="34">
        <f t="shared" si="60"/>
        <v>978345.47</v>
      </c>
      <c r="AT75" s="34">
        <f t="shared" si="61"/>
        <v>189139</v>
      </c>
      <c r="AU75" s="34">
        <f t="shared" si="62"/>
        <v>985246.05</v>
      </c>
      <c r="AV75" s="34">
        <f t="shared" si="63"/>
        <v>190177</v>
      </c>
      <c r="AW75" s="34">
        <f t="shared" si="64"/>
        <v>992191.03</v>
      </c>
      <c r="AX75" s="34">
        <f t="shared" si="65"/>
        <v>191215</v>
      </c>
      <c r="AY75" s="34">
        <f t="shared" si="66"/>
        <v>999180.69</v>
      </c>
      <c r="AZ75" s="34">
        <f t="shared" si="67"/>
        <v>192253</v>
      </c>
      <c r="BA75" s="34">
        <f t="shared" si="68"/>
        <v>1006215.32</v>
      </c>
    </row>
    <row r="76" spans="1:53" x14ac:dyDescent="0.2">
      <c r="A76" s="25">
        <v>31413</v>
      </c>
      <c r="B76" s="34">
        <v>167382</v>
      </c>
      <c r="C76" s="34">
        <v>840441.57</v>
      </c>
      <c r="D76" s="34">
        <v>842533.85</v>
      </c>
      <c r="E76" s="34">
        <f t="shared" si="40"/>
        <v>168217</v>
      </c>
      <c r="F76" s="34">
        <f t="shared" si="41"/>
        <v>848560.61</v>
      </c>
      <c r="G76" s="34">
        <f t="shared" si="42"/>
        <v>169255</v>
      </c>
      <c r="H76" s="34">
        <f t="shared" si="43"/>
        <v>854626.15</v>
      </c>
      <c r="I76" s="34">
        <f t="shared" si="0"/>
        <v>170293</v>
      </c>
      <c r="J76" s="34">
        <f t="shared" si="1"/>
        <v>860730.71</v>
      </c>
      <c r="K76" s="34">
        <f t="shared" si="2"/>
        <v>171331</v>
      </c>
      <c r="L76" s="34">
        <f t="shared" si="3"/>
        <v>866874.55</v>
      </c>
      <c r="M76" s="34">
        <f t="shared" si="4"/>
        <v>172369</v>
      </c>
      <c r="N76" s="34">
        <f t="shared" si="5"/>
        <v>873057.92</v>
      </c>
      <c r="O76" s="34">
        <f t="shared" si="6"/>
        <v>173407</v>
      </c>
      <c r="P76" s="34">
        <f t="shared" si="7"/>
        <v>879281.07</v>
      </c>
      <c r="Q76" s="34">
        <f t="shared" si="8"/>
        <v>174445</v>
      </c>
      <c r="R76" s="34">
        <f t="shared" si="9"/>
        <v>885544.26</v>
      </c>
      <c r="S76" s="34">
        <f t="shared" si="10"/>
        <v>175483</v>
      </c>
      <c r="T76" s="34">
        <f t="shared" si="11"/>
        <v>891847.75</v>
      </c>
      <c r="U76" s="34">
        <f t="shared" si="12"/>
        <v>176521</v>
      </c>
      <c r="V76" s="34">
        <f t="shared" si="13"/>
        <v>898191.8</v>
      </c>
      <c r="W76" s="34">
        <f t="shared" si="14"/>
        <v>177559</v>
      </c>
      <c r="X76" s="34">
        <f t="shared" si="15"/>
        <v>904576.67</v>
      </c>
      <c r="Y76" s="34">
        <f t="shared" si="16"/>
        <v>178597</v>
      </c>
      <c r="Z76" s="34">
        <f t="shared" si="17"/>
        <v>911002.62</v>
      </c>
      <c r="AA76" s="34">
        <f t="shared" si="18"/>
        <v>179635</v>
      </c>
      <c r="AB76" s="34">
        <f t="shared" si="19"/>
        <v>917469.91</v>
      </c>
      <c r="AC76" s="35">
        <f t="shared" si="44"/>
        <v>918368.09</v>
      </c>
      <c r="AD76" s="34">
        <f t="shared" si="45"/>
        <v>180673</v>
      </c>
      <c r="AE76" s="34">
        <f t="shared" si="46"/>
        <v>924882.77</v>
      </c>
      <c r="AF76" s="34">
        <f t="shared" si="47"/>
        <v>181711</v>
      </c>
      <c r="AG76" s="34">
        <f t="shared" si="48"/>
        <v>931439.37</v>
      </c>
      <c r="AH76" s="34">
        <f t="shared" si="49"/>
        <v>182749</v>
      </c>
      <c r="AI76" s="34">
        <f t="shared" si="50"/>
        <v>938038.15</v>
      </c>
      <c r="AJ76" s="34">
        <f t="shared" si="51"/>
        <v>183787</v>
      </c>
      <c r="AK76" s="34">
        <f t="shared" si="52"/>
        <v>944679.39</v>
      </c>
      <c r="AL76" s="34">
        <f t="shared" si="53"/>
        <v>184825</v>
      </c>
      <c r="AM76" s="34">
        <f t="shared" si="54"/>
        <v>951363.36</v>
      </c>
      <c r="AN76" s="34">
        <f t="shared" si="55"/>
        <v>185863</v>
      </c>
      <c r="AO76" s="34">
        <f t="shared" si="56"/>
        <v>958090.33</v>
      </c>
      <c r="AP76" s="34">
        <f t="shared" si="57"/>
        <v>186901</v>
      </c>
      <c r="AQ76" s="34">
        <f t="shared" si="58"/>
        <v>964860.59</v>
      </c>
      <c r="AR76" s="34">
        <f t="shared" si="59"/>
        <v>187939</v>
      </c>
      <c r="AS76" s="34">
        <f t="shared" si="60"/>
        <v>971674.41</v>
      </c>
      <c r="AT76" s="34">
        <f t="shared" si="61"/>
        <v>188977</v>
      </c>
      <c r="AU76" s="34">
        <f t="shared" si="62"/>
        <v>978532.07</v>
      </c>
      <c r="AV76" s="34">
        <f t="shared" si="63"/>
        <v>190015</v>
      </c>
      <c r="AW76" s="34">
        <f t="shared" si="64"/>
        <v>985433.85</v>
      </c>
      <c r="AX76" s="34">
        <f t="shared" si="65"/>
        <v>191053</v>
      </c>
      <c r="AY76" s="34">
        <f t="shared" si="66"/>
        <v>992380.03</v>
      </c>
      <c r="AZ76" s="34">
        <f t="shared" si="67"/>
        <v>192091</v>
      </c>
      <c r="BA76" s="34">
        <f t="shared" si="68"/>
        <v>999370.91</v>
      </c>
    </row>
    <row r="77" spans="1:53" x14ac:dyDescent="0.2">
      <c r="A77" s="25">
        <v>31444</v>
      </c>
      <c r="B77" s="34">
        <v>167220</v>
      </c>
      <c r="C77" s="34">
        <v>834633.15</v>
      </c>
      <c r="D77" s="34">
        <v>836723.4</v>
      </c>
      <c r="E77" s="34">
        <f t="shared" si="40"/>
        <v>168055</v>
      </c>
      <c r="F77" s="34">
        <f t="shared" si="41"/>
        <v>842712.78</v>
      </c>
      <c r="G77" s="34">
        <f t="shared" si="42"/>
        <v>169093</v>
      </c>
      <c r="H77" s="34">
        <f t="shared" si="43"/>
        <v>848740.69</v>
      </c>
      <c r="I77" s="34">
        <f t="shared" si="0"/>
        <v>170131</v>
      </c>
      <c r="J77" s="34">
        <f t="shared" si="1"/>
        <v>854807.39</v>
      </c>
      <c r="K77" s="34">
        <f t="shared" si="2"/>
        <v>171169</v>
      </c>
      <c r="L77" s="34">
        <f t="shared" si="3"/>
        <v>860913.12</v>
      </c>
      <c r="M77" s="34">
        <f t="shared" si="4"/>
        <v>172207</v>
      </c>
      <c r="N77" s="34">
        <f t="shared" si="5"/>
        <v>867058.13</v>
      </c>
      <c r="O77" s="34">
        <f t="shared" si="6"/>
        <v>173245</v>
      </c>
      <c r="P77" s="34">
        <f t="shared" si="7"/>
        <v>873242.68</v>
      </c>
      <c r="Q77" s="34">
        <f t="shared" si="8"/>
        <v>174283</v>
      </c>
      <c r="R77" s="34">
        <f t="shared" si="9"/>
        <v>879467.02</v>
      </c>
      <c r="S77" s="34">
        <f t="shared" si="10"/>
        <v>175321</v>
      </c>
      <c r="T77" s="34">
        <f t="shared" si="11"/>
        <v>885731.41</v>
      </c>
      <c r="U77" s="34">
        <f t="shared" si="12"/>
        <v>176359</v>
      </c>
      <c r="V77" s="34">
        <f t="shared" si="13"/>
        <v>892036.11</v>
      </c>
      <c r="W77" s="34">
        <f t="shared" si="14"/>
        <v>177397</v>
      </c>
      <c r="X77" s="34">
        <f t="shared" si="15"/>
        <v>898381.37</v>
      </c>
      <c r="Y77" s="34">
        <f t="shared" si="16"/>
        <v>178435</v>
      </c>
      <c r="Z77" s="34">
        <f t="shared" si="17"/>
        <v>904767.46</v>
      </c>
      <c r="AA77" s="34">
        <f t="shared" si="18"/>
        <v>179473</v>
      </c>
      <c r="AB77" s="34">
        <f t="shared" si="19"/>
        <v>911194.63</v>
      </c>
      <c r="AC77" s="35">
        <f t="shared" si="44"/>
        <v>912092</v>
      </c>
      <c r="AD77" s="34">
        <f t="shared" si="45"/>
        <v>180511</v>
      </c>
      <c r="AE77" s="34">
        <f t="shared" si="46"/>
        <v>918566.3</v>
      </c>
      <c r="AF77" s="34">
        <f t="shared" si="47"/>
        <v>181549</v>
      </c>
      <c r="AG77" s="34">
        <f t="shared" si="48"/>
        <v>925082.26</v>
      </c>
      <c r="AH77" s="34">
        <f t="shared" si="49"/>
        <v>182587</v>
      </c>
      <c r="AI77" s="34">
        <f t="shared" si="50"/>
        <v>931640.14</v>
      </c>
      <c r="AJ77" s="34">
        <f t="shared" si="51"/>
        <v>183625</v>
      </c>
      <c r="AK77" s="34">
        <f t="shared" si="52"/>
        <v>938240.21</v>
      </c>
      <c r="AL77" s="34">
        <f t="shared" si="53"/>
        <v>184663</v>
      </c>
      <c r="AM77" s="34">
        <f t="shared" si="54"/>
        <v>944882.75</v>
      </c>
      <c r="AN77" s="34">
        <f t="shared" si="55"/>
        <v>185701</v>
      </c>
      <c r="AO77" s="34">
        <f t="shared" si="56"/>
        <v>951568.03</v>
      </c>
      <c r="AP77" s="34">
        <f t="shared" si="57"/>
        <v>186739</v>
      </c>
      <c r="AQ77" s="34">
        <f t="shared" si="58"/>
        <v>958296.32</v>
      </c>
      <c r="AR77" s="34">
        <f t="shared" si="59"/>
        <v>187777</v>
      </c>
      <c r="AS77" s="34">
        <f t="shared" si="60"/>
        <v>965067.9</v>
      </c>
      <c r="AT77" s="34">
        <f t="shared" si="61"/>
        <v>188815</v>
      </c>
      <c r="AU77" s="34">
        <f t="shared" si="62"/>
        <v>971883.05</v>
      </c>
      <c r="AV77" s="34">
        <f t="shared" si="63"/>
        <v>189853</v>
      </c>
      <c r="AW77" s="34">
        <f t="shared" si="64"/>
        <v>978742.05</v>
      </c>
      <c r="AX77" s="34">
        <f t="shared" si="65"/>
        <v>190891</v>
      </c>
      <c r="AY77" s="34">
        <f t="shared" si="66"/>
        <v>985645.18</v>
      </c>
      <c r="AZ77" s="34">
        <f t="shared" si="67"/>
        <v>191929</v>
      </c>
      <c r="BA77" s="34">
        <f t="shared" si="68"/>
        <v>992592.72</v>
      </c>
    </row>
    <row r="78" spans="1:53" x14ac:dyDescent="0.2">
      <c r="A78" s="25">
        <v>31472</v>
      </c>
      <c r="B78" s="34">
        <v>167058</v>
      </c>
      <c r="C78" s="34">
        <v>828882.02</v>
      </c>
      <c r="D78" s="34">
        <v>830970.25</v>
      </c>
      <c r="E78" s="34">
        <f t="shared" si="40"/>
        <v>167893</v>
      </c>
      <c r="F78" s="34">
        <f t="shared" si="41"/>
        <v>836922.61</v>
      </c>
      <c r="G78" s="34">
        <f t="shared" si="42"/>
        <v>168931</v>
      </c>
      <c r="H78" s="34">
        <f t="shared" si="43"/>
        <v>842913.27</v>
      </c>
      <c r="I78" s="34">
        <f t="shared" si="0"/>
        <v>169969</v>
      </c>
      <c r="J78" s="34">
        <f t="shared" si="1"/>
        <v>848942.47</v>
      </c>
      <c r="K78" s="34">
        <f t="shared" si="2"/>
        <v>171007</v>
      </c>
      <c r="L78" s="34">
        <f t="shared" si="3"/>
        <v>855010.46</v>
      </c>
      <c r="M78" s="34">
        <f t="shared" si="4"/>
        <v>172045</v>
      </c>
      <c r="N78" s="34">
        <f t="shared" si="5"/>
        <v>861117.5</v>
      </c>
      <c r="O78" s="34">
        <f t="shared" si="6"/>
        <v>173083</v>
      </c>
      <c r="P78" s="34">
        <f t="shared" si="7"/>
        <v>867263.83</v>
      </c>
      <c r="Q78" s="34">
        <f t="shared" si="8"/>
        <v>174121</v>
      </c>
      <c r="R78" s="34">
        <f t="shared" si="9"/>
        <v>873449.7</v>
      </c>
      <c r="S78" s="34">
        <f t="shared" si="10"/>
        <v>175159</v>
      </c>
      <c r="T78" s="34">
        <f t="shared" si="11"/>
        <v>879675.37</v>
      </c>
      <c r="U78" s="34">
        <f t="shared" si="12"/>
        <v>176197</v>
      </c>
      <c r="V78" s="34">
        <f t="shared" si="13"/>
        <v>885941.1</v>
      </c>
      <c r="W78" s="34">
        <f t="shared" si="14"/>
        <v>177235</v>
      </c>
      <c r="X78" s="34">
        <f t="shared" si="15"/>
        <v>892247.14</v>
      </c>
      <c r="Y78" s="34">
        <f t="shared" si="16"/>
        <v>178273</v>
      </c>
      <c r="Z78" s="34">
        <f t="shared" si="17"/>
        <v>898593.76</v>
      </c>
      <c r="AA78" s="34">
        <f t="shared" si="18"/>
        <v>179311</v>
      </c>
      <c r="AB78" s="34">
        <f t="shared" si="19"/>
        <v>904981.21</v>
      </c>
      <c r="AC78" s="35">
        <f t="shared" si="44"/>
        <v>905877.77</v>
      </c>
      <c r="AD78" s="34">
        <f t="shared" si="45"/>
        <v>180349</v>
      </c>
      <c r="AE78" s="34">
        <f t="shared" si="46"/>
        <v>912312.09</v>
      </c>
      <c r="AF78" s="34">
        <f t="shared" si="47"/>
        <v>181387</v>
      </c>
      <c r="AG78" s="34">
        <f t="shared" si="48"/>
        <v>918787.81</v>
      </c>
      <c r="AH78" s="34">
        <f t="shared" si="49"/>
        <v>182425</v>
      </c>
      <c r="AI78" s="34">
        <f t="shared" si="50"/>
        <v>925305.19</v>
      </c>
      <c r="AJ78" s="34">
        <f t="shared" si="51"/>
        <v>183463</v>
      </c>
      <c r="AK78" s="34">
        <f t="shared" si="52"/>
        <v>931864.5</v>
      </c>
      <c r="AL78" s="34">
        <f t="shared" si="53"/>
        <v>184501</v>
      </c>
      <c r="AM78" s="34">
        <f t="shared" si="54"/>
        <v>938466.02</v>
      </c>
      <c r="AN78" s="34">
        <f t="shared" si="55"/>
        <v>185539</v>
      </c>
      <c r="AO78" s="34">
        <f t="shared" si="56"/>
        <v>945110.01</v>
      </c>
      <c r="AP78" s="34">
        <f t="shared" si="57"/>
        <v>186577</v>
      </c>
      <c r="AQ78" s="34">
        <f t="shared" si="58"/>
        <v>951796.75</v>
      </c>
      <c r="AR78" s="34">
        <f t="shared" si="59"/>
        <v>187615</v>
      </c>
      <c r="AS78" s="34">
        <f t="shared" si="60"/>
        <v>958526.51</v>
      </c>
      <c r="AT78" s="34">
        <f t="shared" si="61"/>
        <v>188653</v>
      </c>
      <c r="AU78" s="34">
        <f t="shared" si="62"/>
        <v>965299.57</v>
      </c>
      <c r="AV78" s="34">
        <f t="shared" si="63"/>
        <v>189691</v>
      </c>
      <c r="AW78" s="34">
        <f t="shared" si="64"/>
        <v>972116.21</v>
      </c>
      <c r="AX78" s="34">
        <f t="shared" si="65"/>
        <v>190729</v>
      </c>
      <c r="AY78" s="34">
        <f t="shared" si="66"/>
        <v>978976.71</v>
      </c>
      <c r="AZ78" s="34">
        <f t="shared" si="67"/>
        <v>191767</v>
      </c>
      <c r="BA78" s="34">
        <f t="shared" si="68"/>
        <v>985881.35</v>
      </c>
    </row>
    <row r="79" spans="1:53" x14ac:dyDescent="0.2">
      <c r="A79" s="25">
        <v>31503</v>
      </c>
      <c r="B79" s="34">
        <v>166896</v>
      </c>
      <c r="C79" s="34">
        <v>823186.38</v>
      </c>
      <c r="D79" s="34">
        <v>825272.58</v>
      </c>
      <c r="E79" s="34">
        <f t="shared" si="40"/>
        <v>167731</v>
      </c>
      <c r="F79" s="34">
        <f t="shared" si="41"/>
        <v>831188.28</v>
      </c>
      <c r="G79" s="34">
        <f t="shared" si="42"/>
        <v>168769</v>
      </c>
      <c r="H79" s="34">
        <f t="shared" si="43"/>
        <v>837142.04</v>
      </c>
      <c r="I79" s="34">
        <f t="shared" si="0"/>
        <v>169807</v>
      </c>
      <c r="J79" s="34">
        <f t="shared" si="1"/>
        <v>843134.11</v>
      </c>
      <c r="K79" s="34">
        <f t="shared" si="2"/>
        <v>170845</v>
      </c>
      <c r="L79" s="34">
        <f t="shared" si="3"/>
        <v>849164.73</v>
      </c>
      <c r="M79" s="34">
        <f t="shared" si="4"/>
        <v>171883</v>
      </c>
      <c r="N79" s="34">
        <f t="shared" si="5"/>
        <v>855234.15</v>
      </c>
      <c r="O79" s="34">
        <f t="shared" si="6"/>
        <v>172921</v>
      </c>
      <c r="P79" s="34">
        <f t="shared" si="7"/>
        <v>861342.63</v>
      </c>
      <c r="Q79" s="34">
        <f t="shared" si="8"/>
        <v>173959</v>
      </c>
      <c r="R79" s="34">
        <f t="shared" si="9"/>
        <v>867490.41</v>
      </c>
      <c r="S79" s="34">
        <f t="shared" si="10"/>
        <v>174997</v>
      </c>
      <c r="T79" s="34">
        <f t="shared" si="11"/>
        <v>873677.74</v>
      </c>
      <c r="U79" s="34">
        <f t="shared" si="12"/>
        <v>176035</v>
      </c>
      <c r="V79" s="34">
        <f t="shared" si="13"/>
        <v>879904.88</v>
      </c>
      <c r="W79" s="34">
        <f t="shared" si="14"/>
        <v>177073</v>
      </c>
      <c r="X79" s="34">
        <f t="shared" si="15"/>
        <v>886172.09</v>
      </c>
      <c r="Y79" s="34">
        <f t="shared" si="16"/>
        <v>178111</v>
      </c>
      <c r="Z79" s="34">
        <f t="shared" si="17"/>
        <v>892479.62</v>
      </c>
      <c r="AA79" s="34">
        <f t="shared" si="18"/>
        <v>179149</v>
      </c>
      <c r="AB79" s="34">
        <f t="shared" si="19"/>
        <v>898827.73</v>
      </c>
      <c r="AC79" s="35">
        <f t="shared" si="44"/>
        <v>899723.48</v>
      </c>
      <c r="AD79" s="34">
        <f t="shared" si="45"/>
        <v>180187</v>
      </c>
      <c r="AE79" s="34">
        <f t="shared" si="46"/>
        <v>906118.2</v>
      </c>
      <c r="AF79" s="34">
        <f t="shared" si="47"/>
        <v>181225</v>
      </c>
      <c r="AG79" s="34">
        <f t="shared" si="48"/>
        <v>912554.07</v>
      </c>
      <c r="AH79" s="34">
        <f t="shared" si="49"/>
        <v>182263</v>
      </c>
      <c r="AI79" s="34">
        <f t="shared" si="50"/>
        <v>919031.34</v>
      </c>
      <c r="AJ79" s="34">
        <f t="shared" si="51"/>
        <v>183301</v>
      </c>
      <c r="AK79" s="34">
        <f t="shared" si="52"/>
        <v>925550.29</v>
      </c>
      <c r="AL79" s="34">
        <f t="shared" si="53"/>
        <v>184339</v>
      </c>
      <c r="AM79" s="34">
        <f t="shared" si="54"/>
        <v>932111.18</v>
      </c>
      <c r="AN79" s="34">
        <f t="shared" si="55"/>
        <v>185377</v>
      </c>
      <c r="AO79" s="34">
        <f t="shared" si="56"/>
        <v>938714.28</v>
      </c>
      <c r="AP79" s="34">
        <f t="shared" si="57"/>
        <v>186415</v>
      </c>
      <c r="AQ79" s="34">
        <f t="shared" si="58"/>
        <v>945359.87</v>
      </c>
      <c r="AR79" s="34">
        <f t="shared" si="59"/>
        <v>187453</v>
      </c>
      <c r="AS79" s="34">
        <f t="shared" si="60"/>
        <v>952048.22</v>
      </c>
      <c r="AT79" s="34">
        <f t="shared" si="61"/>
        <v>188491</v>
      </c>
      <c r="AU79" s="34">
        <f t="shared" si="62"/>
        <v>958779.6</v>
      </c>
      <c r="AV79" s="34">
        <f t="shared" si="63"/>
        <v>189529</v>
      </c>
      <c r="AW79" s="34">
        <f t="shared" si="64"/>
        <v>965554.29</v>
      </c>
      <c r="AX79" s="34">
        <f t="shared" si="65"/>
        <v>190567</v>
      </c>
      <c r="AY79" s="34">
        <f t="shared" si="66"/>
        <v>972372.57</v>
      </c>
      <c r="AZ79" s="34">
        <f t="shared" si="67"/>
        <v>191605</v>
      </c>
      <c r="BA79" s="34">
        <f t="shared" si="68"/>
        <v>979234.72</v>
      </c>
    </row>
    <row r="80" spans="1:53" x14ac:dyDescent="0.2">
      <c r="A80" s="25">
        <v>31533</v>
      </c>
      <c r="B80" s="34">
        <v>166734</v>
      </c>
      <c r="C80" s="34">
        <v>817543.02</v>
      </c>
      <c r="D80" s="34">
        <v>819627.2</v>
      </c>
      <c r="E80" s="34">
        <f t="shared" si="40"/>
        <v>167569</v>
      </c>
      <c r="F80" s="34">
        <f t="shared" si="41"/>
        <v>825506.58</v>
      </c>
      <c r="G80" s="34">
        <f t="shared" si="42"/>
        <v>168607</v>
      </c>
      <c r="H80" s="34">
        <f t="shared" si="43"/>
        <v>831423.79</v>
      </c>
      <c r="I80" s="34">
        <f t="shared" si="0"/>
        <v>169645</v>
      </c>
      <c r="J80" s="34">
        <f t="shared" si="1"/>
        <v>837379.07</v>
      </c>
      <c r="K80" s="34">
        <f t="shared" si="2"/>
        <v>170683</v>
      </c>
      <c r="L80" s="34">
        <f t="shared" si="3"/>
        <v>843372.67</v>
      </c>
      <c r="M80" s="34">
        <f t="shared" si="4"/>
        <v>171721</v>
      </c>
      <c r="N80" s="34">
        <f t="shared" si="5"/>
        <v>849404.83</v>
      </c>
      <c r="O80" s="34">
        <f t="shared" si="6"/>
        <v>172759</v>
      </c>
      <c r="P80" s="34">
        <f t="shared" si="7"/>
        <v>855475.8</v>
      </c>
      <c r="Q80" s="34">
        <f t="shared" si="8"/>
        <v>173797</v>
      </c>
      <c r="R80" s="34">
        <f t="shared" si="9"/>
        <v>861585.83</v>
      </c>
      <c r="S80" s="34">
        <f t="shared" si="10"/>
        <v>174835</v>
      </c>
      <c r="T80" s="34">
        <f t="shared" si="11"/>
        <v>867735.17</v>
      </c>
      <c r="U80" s="34">
        <f t="shared" si="12"/>
        <v>175873</v>
      </c>
      <c r="V80" s="34">
        <f t="shared" si="13"/>
        <v>873924.08</v>
      </c>
      <c r="W80" s="34">
        <f t="shared" si="14"/>
        <v>176911</v>
      </c>
      <c r="X80" s="34">
        <f t="shared" si="15"/>
        <v>880152.81</v>
      </c>
      <c r="Y80" s="34">
        <f t="shared" si="16"/>
        <v>177949</v>
      </c>
      <c r="Z80" s="34">
        <f t="shared" si="17"/>
        <v>886421.61</v>
      </c>
      <c r="AA80" s="34">
        <f t="shared" si="18"/>
        <v>178987</v>
      </c>
      <c r="AB80" s="34">
        <f t="shared" si="19"/>
        <v>892730.75</v>
      </c>
      <c r="AC80" s="35">
        <f t="shared" si="44"/>
        <v>893625.69</v>
      </c>
      <c r="AD80" s="34">
        <f t="shared" si="45"/>
        <v>180025</v>
      </c>
      <c r="AE80" s="34">
        <f t="shared" si="46"/>
        <v>899981.18</v>
      </c>
      <c r="AF80" s="34">
        <f t="shared" si="47"/>
        <v>181063</v>
      </c>
      <c r="AG80" s="34">
        <f t="shared" si="48"/>
        <v>906377.56</v>
      </c>
      <c r="AH80" s="34">
        <f t="shared" si="49"/>
        <v>182101</v>
      </c>
      <c r="AI80" s="34">
        <f t="shared" si="50"/>
        <v>912815.09</v>
      </c>
      <c r="AJ80" s="34">
        <f t="shared" si="51"/>
        <v>183139</v>
      </c>
      <c r="AK80" s="34">
        <f t="shared" si="52"/>
        <v>919294.04</v>
      </c>
      <c r="AL80" s="34">
        <f t="shared" si="53"/>
        <v>184177</v>
      </c>
      <c r="AM80" s="34">
        <f t="shared" si="54"/>
        <v>925814.68</v>
      </c>
      <c r="AN80" s="34">
        <f t="shared" si="55"/>
        <v>185215</v>
      </c>
      <c r="AO80" s="34">
        <f t="shared" si="56"/>
        <v>932377.27</v>
      </c>
      <c r="AP80" s="34">
        <f t="shared" si="57"/>
        <v>186253</v>
      </c>
      <c r="AQ80" s="34">
        <f t="shared" si="58"/>
        <v>938982.09</v>
      </c>
      <c r="AR80" s="34">
        <f t="shared" si="59"/>
        <v>187291</v>
      </c>
      <c r="AS80" s="34">
        <f t="shared" si="60"/>
        <v>945629.4</v>
      </c>
      <c r="AT80" s="34">
        <f t="shared" si="61"/>
        <v>188329</v>
      </c>
      <c r="AU80" s="34">
        <f t="shared" si="62"/>
        <v>952319.48</v>
      </c>
      <c r="AV80" s="34">
        <f t="shared" si="63"/>
        <v>189367</v>
      </c>
      <c r="AW80" s="34">
        <f t="shared" si="64"/>
        <v>959052.61</v>
      </c>
      <c r="AX80" s="34">
        <f t="shared" si="65"/>
        <v>190405</v>
      </c>
      <c r="AY80" s="34">
        <f t="shared" si="66"/>
        <v>965829.06</v>
      </c>
      <c r="AZ80" s="34">
        <f t="shared" si="67"/>
        <v>191443</v>
      </c>
      <c r="BA80" s="34">
        <f t="shared" si="68"/>
        <v>972649.11</v>
      </c>
    </row>
    <row r="81" spans="1:53" x14ac:dyDescent="0.2">
      <c r="A81" s="25">
        <v>31564</v>
      </c>
      <c r="B81" s="34">
        <v>166572</v>
      </c>
      <c r="C81" s="34">
        <v>811957.2</v>
      </c>
      <c r="D81" s="34">
        <v>814039.35</v>
      </c>
      <c r="E81" s="34">
        <f t="shared" si="40"/>
        <v>167407</v>
      </c>
      <c r="F81" s="34">
        <f t="shared" si="41"/>
        <v>819882.78</v>
      </c>
      <c r="G81" s="34">
        <f t="shared" si="42"/>
        <v>168445</v>
      </c>
      <c r="H81" s="34">
        <f t="shared" si="43"/>
        <v>825763.8</v>
      </c>
      <c r="I81" s="34">
        <f t="shared" si="0"/>
        <v>169483</v>
      </c>
      <c r="J81" s="34">
        <f t="shared" si="1"/>
        <v>831682.66</v>
      </c>
      <c r="K81" s="34">
        <f t="shared" si="2"/>
        <v>170521</v>
      </c>
      <c r="L81" s="34">
        <f t="shared" si="3"/>
        <v>837639.6</v>
      </c>
      <c r="M81" s="34">
        <f t="shared" si="4"/>
        <v>171559</v>
      </c>
      <c r="N81" s="34">
        <f t="shared" si="5"/>
        <v>843634.87</v>
      </c>
      <c r="O81" s="34">
        <f t="shared" si="6"/>
        <v>172597</v>
      </c>
      <c r="P81" s="34">
        <f t="shared" si="7"/>
        <v>849668.72</v>
      </c>
      <c r="Q81" s="34">
        <f t="shared" si="8"/>
        <v>173635</v>
      </c>
      <c r="R81" s="34">
        <f t="shared" si="9"/>
        <v>855741.39</v>
      </c>
      <c r="S81" s="34">
        <f t="shared" si="10"/>
        <v>174673</v>
      </c>
      <c r="T81" s="34">
        <f t="shared" si="11"/>
        <v>861853.13</v>
      </c>
      <c r="U81" s="34">
        <f t="shared" si="12"/>
        <v>175711</v>
      </c>
      <c r="V81" s="34">
        <f t="shared" si="13"/>
        <v>868004.19</v>
      </c>
      <c r="W81" s="34">
        <f t="shared" si="14"/>
        <v>176749</v>
      </c>
      <c r="X81" s="34">
        <f t="shared" si="15"/>
        <v>874194.83</v>
      </c>
      <c r="Y81" s="34">
        <f t="shared" si="16"/>
        <v>177787</v>
      </c>
      <c r="Z81" s="34">
        <f t="shared" si="17"/>
        <v>880425.3</v>
      </c>
      <c r="AA81" s="34">
        <f t="shared" si="18"/>
        <v>178825</v>
      </c>
      <c r="AB81" s="34">
        <f t="shared" si="19"/>
        <v>886695.86</v>
      </c>
      <c r="AC81" s="35">
        <f t="shared" si="44"/>
        <v>887589.99</v>
      </c>
      <c r="AD81" s="34">
        <f t="shared" si="45"/>
        <v>179863</v>
      </c>
      <c r="AE81" s="34">
        <f t="shared" si="46"/>
        <v>893906.64</v>
      </c>
      <c r="AF81" s="34">
        <f t="shared" si="47"/>
        <v>180901</v>
      </c>
      <c r="AG81" s="34">
        <f t="shared" si="48"/>
        <v>900263.94</v>
      </c>
      <c r="AH81" s="34">
        <f t="shared" si="49"/>
        <v>181939</v>
      </c>
      <c r="AI81" s="34">
        <f t="shared" si="50"/>
        <v>906662.14</v>
      </c>
      <c r="AJ81" s="34">
        <f t="shared" si="51"/>
        <v>182977</v>
      </c>
      <c r="AK81" s="34">
        <f t="shared" si="52"/>
        <v>913101.5</v>
      </c>
      <c r="AL81" s="34">
        <f t="shared" si="53"/>
        <v>184015</v>
      </c>
      <c r="AM81" s="34">
        <f t="shared" si="54"/>
        <v>919582.3</v>
      </c>
      <c r="AN81" s="34">
        <f t="shared" si="55"/>
        <v>185053</v>
      </c>
      <c r="AO81" s="34">
        <f t="shared" si="56"/>
        <v>926104.79</v>
      </c>
      <c r="AP81" s="34">
        <f t="shared" si="57"/>
        <v>186091</v>
      </c>
      <c r="AQ81" s="34">
        <f t="shared" si="58"/>
        <v>932669.25</v>
      </c>
      <c r="AR81" s="34">
        <f t="shared" si="59"/>
        <v>187129</v>
      </c>
      <c r="AS81" s="34">
        <f t="shared" si="60"/>
        <v>939275.95</v>
      </c>
      <c r="AT81" s="34">
        <f t="shared" si="61"/>
        <v>188167</v>
      </c>
      <c r="AU81" s="34">
        <f t="shared" si="62"/>
        <v>945925.15</v>
      </c>
      <c r="AV81" s="34">
        <f t="shared" si="63"/>
        <v>189205</v>
      </c>
      <c r="AW81" s="34">
        <f t="shared" si="64"/>
        <v>952617.13</v>
      </c>
      <c r="AX81" s="34">
        <f t="shared" si="65"/>
        <v>190243</v>
      </c>
      <c r="AY81" s="34">
        <f t="shared" si="66"/>
        <v>959352.17</v>
      </c>
      <c r="AZ81" s="34">
        <f t="shared" si="67"/>
        <v>191281</v>
      </c>
      <c r="BA81" s="34">
        <f t="shared" si="68"/>
        <v>966130.54</v>
      </c>
    </row>
    <row r="82" spans="1:53" x14ac:dyDescent="0.2">
      <c r="A82" s="25">
        <v>31594</v>
      </c>
      <c r="B82" s="34">
        <v>166410</v>
      </c>
      <c r="C82" s="34">
        <v>806421.9</v>
      </c>
      <c r="D82" s="34">
        <v>808502.03</v>
      </c>
      <c r="E82" s="34">
        <f t="shared" si="40"/>
        <v>167245</v>
      </c>
      <c r="F82" s="34">
        <f t="shared" si="41"/>
        <v>814309.83</v>
      </c>
      <c r="G82" s="34">
        <f t="shared" si="42"/>
        <v>168283</v>
      </c>
      <c r="H82" s="34">
        <f t="shared" si="43"/>
        <v>820155</v>
      </c>
      <c r="I82" s="34">
        <f t="shared" si="0"/>
        <v>169321</v>
      </c>
      <c r="J82" s="34">
        <f t="shared" si="1"/>
        <v>826037.78</v>
      </c>
      <c r="K82" s="34">
        <f t="shared" si="2"/>
        <v>170359</v>
      </c>
      <c r="L82" s="34">
        <f t="shared" si="3"/>
        <v>831958.41</v>
      </c>
      <c r="M82" s="34">
        <f t="shared" si="4"/>
        <v>171397</v>
      </c>
      <c r="N82" s="34">
        <f t="shared" si="5"/>
        <v>837917.13</v>
      </c>
      <c r="O82" s="34">
        <f t="shared" si="6"/>
        <v>172435</v>
      </c>
      <c r="P82" s="34">
        <f t="shared" si="7"/>
        <v>843914.19</v>
      </c>
      <c r="Q82" s="34">
        <f t="shared" si="8"/>
        <v>173473</v>
      </c>
      <c r="R82" s="34">
        <f t="shared" si="9"/>
        <v>849949.83</v>
      </c>
      <c r="S82" s="34">
        <f t="shared" si="10"/>
        <v>174511</v>
      </c>
      <c r="T82" s="34">
        <f t="shared" si="11"/>
        <v>856024.31</v>
      </c>
      <c r="U82" s="34">
        <f t="shared" si="12"/>
        <v>175549</v>
      </c>
      <c r="V82" s="34">
        <f t="shared" si="13"/>
        <v>862137.87</v>
      </c>
      <c r="W82" s="34">
        <f t="shared" si="14"/>
        <v>176587</v>
      </c>
      <c r="X82" s="34">
        <f t="shared" si="15"/>
        <v>868290.76</v>
      </c>
      <c r="Y82" s="34">
        <f t="shared" si="16"/>
        <v>177625</v>
      </c>
      <c r="Z82" s="34">
        <f t="shared" si="17"/>
        <v>874483.24</v>
      </c>
      <c r="AA82" s="34">
        <f t="shared" si="18"/>
        <v>178663</v>
      </c>
      <c r="AB82" s="34">
        <f t="shared" si="19"/>
        <v>880715.56</v>
      </c>
      <c r="AC82" s="35">
        <f t="shared" si="44"/>
        <v>881608.88</v>
      </c>
      <c r="AD82" s="34">
        <f t="shared" si="45"/>
        <v>179701</v>
      </c>
      <c r="AE82" s="34">
        <f t="shared" si="46"/>
        <v>887887.05</v>
      </c>
      <c r="AF82" s="34">
        <f t="shared" si="47"/>
        <v>180739</v>
      </c>
      <c r="AG82" s="34">
        <f t="shared" si="48"/>
        <v>894205.62</v>
      </c>
      <c r="AH82" s="34">
        <f t="shared" si="49"/>
        <v>181777</v>
      </c>
      <c r="AI82" s="34">
        <f t="shared" si="50"/>
        <v>900564.84</v>
      </c>
      <c r="AJ82" s="34">
        <f t="shared" si="51"/>
        <v>182815</v>
      </c>
      <c r="AK82" s="34">
        <f t="shared" si="52"/>
        <v>906964.97</v>
      </c>
      <c r="AL82" s="34">
        <f t="shared" si="53"/>
        <v>183853</v>
      </c>
      <c r="AM82" s="34">
        <f t="shared" si="54"/>
        <v>913406.28</v>
      </c>
      <c r="AN82" s="34">
        <f t="shared" si="55"/>
        <v>184891</v>
      </c>
      <c r="AO82" s="34">
        <f t="shared" si="56"/>
        <v>919889.04</v>
      </c>
      <c r="AP82" s="34">
        <f t="shared" si="57"/>
        <v>185929</v>
      </c>
      <c r="AQ82" s="34">
        <f t="shared" si="58"/>
        <v>926413.51</v>
      </c>
      <c r="AR82" s="34">
        <f t="shared" si="59"/>
        <v>186967</v>
      </c>
      <c r="AS82" s="34">
        <f t="shared" si="60"/>
        <v>932979.96</v>
      </c>
      <c r="AT82" s="34">
        <f t="shared" si="61"/>
        <v>188005</v>
      </c>
      <c r="AU82" s="34">
        <f t="shared" si="62"/>
        <v>939588.65</v>
      </c>
      <c r="AV82" s="34">
        <f t="shared" si="63"/>
        <v>189043</v>
      </c>
      <c r="AW82" s="34">
        <f t="shared" si="64"/>
        <v>946239.86</v>
      </c>
      <c r="AX82" s="34">
        <f t="shared" si="65"/>
        <v>190081</v>
      </c>
      <c r="AY82" s="34">
        <f t="shared" si="66"/>
        <v>952933.87</v>
      </c>
      <c r="AZ82" s="34">
        <f t="shared" si="67"/>
        <v>191119</v>
      </c>
      <c r="BA82" s="34">
        <f t="shared" si="68"/>
        <v>959670.95</v>
      </c>
    </row>
    <row r="83" spans="1:53" x14ac:dyDescent="0.2">
      <c r="A83" s="25">
        <v>31625</v>
      </c>
      <c r="B83" s="34">
        <v>166248</v>
      </c>
      <c r="C83" s="34">
        <v>800939.15</v>
      </c>
      <c r="D83" s="34">
        <v>803017.25</v>
      </c>
      <c r="E83" s="34">
        <f t="shared" si="40"/>
        <v>167083</v>
      </c>
      <c r="F83" s="34">
        <f t="shared" si="41"/>
        <v>808789.76</v>
      </c>
      <c r="G83" s="34">
        <f t="shared" si="42"/>
        <v>168121</v>
      </c>
      <c r="H83" s="34">
        <f t="shared" si="43"/>
        <v>814599.41</v>
      </c>
      <c r="I83" s="34">
        <f t="shared" si="0"/>
        <v>169159</v>
      </c>
      <c r="J83" s="34">
        <f t="shared" si="1"/>
        <v>820446.44</v>
      </c>
      <c r="K83" s="34">
        <f t="shared" si="2"/>
        <v>170197</v>
      </c>
      <c r="L83" s="34">
        <f t="shared" si="3"/>
        <v>826331.09</v>
      </c>
      <c r="M83" s="34">
        <f t="shared" si="4"/>
        <v>171235</v>
      </c>
      <c r="N83" s="34">
        <f t="shared" si="5"/>
        <v>832253.6</v>
      </c>
      <c r="O83" s="34">
        <f t="shared" si="6"/>
        <v>172273</v>
      </c>
      <c r="P83" s="34">
        <f t="shared" si="7"/>
        <v>838214.22</v>
      </c>
      <c r="Q83" s="34">
        <f t="shared" si="8"/>
        <v>173311</v>
      </c>
      <c r="R83" s="34">
        <f t="shared" si="9"/>
        <v>844213.19</v>
      </c>
      <c r="S83" s="34">
        <f t="shared" si="10"/>
        <v>174349</v>
      </c>
      <c r="T83" s="34">
        <f t="shared" si="11"/>
        <v>850250.76</v>
      </c>
      <c r="U83" s="34">
        <f t="shared" si="12"/>
        <v>175387</v>
      </c>
      <c r="V83" s="34">
        <f t="shared" si="13"/>
        <v>856327.17</v>
      </c>
      <c r="W83" s="34">
        <f t="shared" si="14"/>
        <v>176425</v>
      </c>
      <c r="X83" s="34">
        <f t="shared" si="15"/>
        <v>862442.68</v>
      </c>
      <c r="Y83" s="34">
        <f t="shared" si="16"/>
        <v>177463</v>
      </c>
      <c r="Z83" s="34">
        <f t="shared" si="17"/>
        <v>868597.54</v>
      </c>
      <c r="AA83" s="34">
        <f t="shared" si="18"/>
        <v>178501</v>
      </c>
      <c r="AB83" s="34">
        <f t="shared" si="19"/>
        <v>874792</v>
      </c>
      <c r="AC83" s="35">
        <f t="shared" si="44"/>
        <v>875684.51</v>
      </c>
      <c r="AD83" s="34">
        <f t="shared" si="45"/>
        <v>179539</v>
      </c>
      <c r="AE83" s="34">
        <f t="shared" si="46"/>
        <v>881924.56</v>
      </c>
      <c r="AF83" s="34">
        <f t="shared" si="47"/>
        <v>180577</v>
      </c>
      <c r="AG83" s="34">
        <f t="shared" si="48"/>
        <v>888204.76</v>
      </c>
      <c r="AH83" s="34">
        <f t="shared" si="49"/>
        <v>181615</v>
      </c>
      <c r="AI83" s="34">
        <f t="shared" si="50"/>
        <v>894525.37</v>
      </c>
      <c r="AJ83" s="34">
        <f t="shared" si="51"/>
        <v>182653</v>
      </c>
      <c r="AK83" s="34">
        <f t="shared" si="52"/>
        <v>900886.65</v>
      </c>
      <c r="AL83" s="34">
        <f t="shared" si="53"/>
        <v>183691</v>
      </c>
      <c r="AM83" s="34">
        <f t="shared" si="54"/>
        <v>907288.86</v>
      </c>
      <c r="AN83" s="34">
        <f t="shared" si="55"/>
        <v>184729</v>
      </c>
      <c r="AO83" s="34">
        <f t="shared" si="56"/>
        <v>913732.26</v>
      </c>
      <c r="AP83" s="34">
        <f t="shared" si="57"/>
        <v>185767</v>
      </c>
      <c r="AQ83" s="34">
        <f t="shared" si="58"/>
        <v>920217.11</v>
      </c>
      <c r="AR83" s="34">
        <f t="shared" si="59"/>
        <v>186805</v>
      </c>
      <c r="AS83" s="34">
        <f t="shared" si="60"/>
        <v>926743.69</v>
      </c>
      <c r="AT83" s="34">
        <f t="shared" si="61"/>
        <v>187843</v>
      </c>
      <c r="AU83" s="34">
        <f t="shared" si="62"/>
        <v>933312.26</v>
      </c>
      <c r="AV83" s="34">
        <f t="shared" si="63"/>
        <v>188881</v>
      </c>
      <c r="AW83" s="34">
        <f t="shared" si="64"/>
        <v>939923.09</v>
      </c>
      <c r="AX83" s="34">
        <f t="shared" si="65"/>
        <v>189919</v>
      </c>
      <c r="AY83" s="34">
        <f t="shared" si="66"/>
        <v>946576.46</v>
      </c>
      <c r="AZ83" s="34">
        <f t="shared" si="67"/>
        <v>190957</v>
      </c>
      <c r="BA83" s="34">
        <f t="shared" si="68"/>
        <v>953272.63</v>
      </c>
    </row>
    <row r="84" spans="1:53" x14ac:dyDescent="0.2">
      <c r="A84" s="25">
        <v>31656</v>
      </c>
      <c r="B84" s="34">
        <v>166086</v>
      </c>
      <c r="C84" s="34">
        <v>795509.09</v>
      </c>
      <c r="D84" s="34">
        <v>797585.17</v>
      </c>
      <c r="E84" s="34">
        <f t="shared" si="40"/>
        <v>166921</v>
      </c>
      <c r="F84" s="34">
        <f t="shared" si="41"/>
        <v>803322.73</v>
      </c>
      <c r="G84" s="34">
        <f t="shared" si="42"/>
        <v>167959</v>
      </c>
      <c r="H84" s="34">
        <f t="shared" si="43"/>
        <v>809097.21</v>
      </c>
      <c r="I84" s="34">
        <f t="shared" si="0"/>
        <v>168997</v>
      </c>
      <c r="J84" s="34">
        <f t="shared" si="1"/>
        <v>814908.84</v>
      </c>
      <c r="K84" s="34">
        <f t="shared" si="2"/>
        <v>170035</v>
      </c>
      <c r="L84" s="34">
        <f t="shared" si="3"/>
        <v>820757.86</v>
      </c>
      <c r="M84" s="34">
        <f t="shared" si="4"/>
        <v>171073</v>
      </c>
      <c r="N84" s="34">
        <f t="shared" si="5"/>
        <v>826644.51</v>
      </c>
      <c r="O84" s="34">
        <f t="shared" si="6"/>
        <v>172111</v>
      </c>
      <c r="P84" s="34">
        <f t="shared" si="7"/>
        <v>832569.04</v>
      </c>
      <c r="Q84" s="34">
        <f t="shared" si="8"/>
        <v>173149</v>
      </c>
      <c r="R84" s="34">
        <f t="shared" si="9"/>
        <v>838531.69</v>
      </c>
      <c r="S84" s="34">
        <f t="shared" si="10"/>
        <v>174187</v>
      </c>
      <c r="T84" s="34">
        <f t="shared" si="11"/>
        <v>844532.7</v>
      </c>
      <c r="U84" s="34">
        <f t="shared" si="12"/>
        <v>175225</v>
      </c>
      <c r="V84" s="34">
        <f t="shared" si="13"/>
        <v>850572.32</v>
      </c>
      <c r="W84" s="34">
        <f t="shared" si="14"/>
        <v>176263</v>
      </c>
      <c r="X84" s="34">
        <f t="shared" si="15"/>
        <v>856650.8</v>
      </c>
      <c r="Y84" s="34">
        <f t="shared" si="16"/>
        <v>177301</v>
      </c>
      <c r="Z84" s="34">
        <f t="shared" si="17"/>
        <v>862768.39</v>
      </c>
      <c r="AA84" s="34">
        <f t="shared" si="18"/>
        <v>178339</v>
      </c>
      <c r="AB84" s="34">
        <f t="shared" si="19"/>
        <v>868925.34</v>
      </c>
      <c r="AC84" s="35">
        <f t="shared" si="44"/>
        <v>869817.04</v>
      </c>
      <c r="AD84" s="34">
        <f t="shared" si="45"/>
        <v>179377</v>
      </c>
      <c r="AE84" s="34">
        <f t="shared" si="46"/>
        <v>876019.34</v>
      </c>
      <c r="AF84" s="34">
        <f t="shared" si="47"/>
        <v>180415</v>
      </c>
      <c r="AG84" s="34">
        <f t="shared" si="48"/>
        <v>882261.55</v>
      </c>
      <c r="AH84" s="34">
        <f t="shared" si="49"/>
        <v>181453</v>
      </c>
      <c r="AI84" s="34">
        <f t="shared" si="50"/>
        <v>888543.92</v>
      </c>
      <c r="AJ84" s="34">
        <f t="shared" si="51"/>
        <v>182491</v>
      </c>
      <c r="AK84" s="34">
        <f t="shared" si="52"/>
        <v>894866.71</v>
      </c>
      <c r="AL84" s="34">
        <f t="shared" si="53"/>
        <v>183529</v>
      </c>
      <c r="AM84" s="34">
        <f t="shared" si="54"/>
        <v>901230.18</v>
      </c>
      <c r="AN84" s="34">
        <f t="shared" si="55"/>
        <v>184567</v>
      </c>
      <c r="AO84" s="34">
        <f t="shared" si="56"/>
        <v>907634.6</v>
      </c>
      <c r="AP84" s="34">
        <f t="shared" si="57"/>
        <v>185605</v>
      </c>
      <c r="AQ84" s="34">
        <f t="shared" si="58"/>
        <v>914080.22</v>
      </c>
      <c r="AR84" s="34">
        <f t="shared" si="59"/>
        <v>186643</v>
      </c>
      <c r="AS84" s="34">
        <f t="shared" si="60"/>
        <v>920567.31</v>
      </c>
      <c r="AT84" s="34">
        <f t="shared" si="61"/>
        <v>187681</v>
      </c>
      <c r="AU84" s="34">
        <f t="shared" si="62"/>
        <v>927096.14</v>
      </c>
      <c r="AV84" s="34">
        <f t="shared" si="63"/>
        <v>188719</v>
      </c>
      <c r="AW84" s="34">
        <f t="shared" si="64"/>
        <v>933666.98</v>
      </c>
      <c r="AX84" s="34">
        <f t="shared" si="65"/>
        <v>189757</v>
      </c>
      <c r="AY84" s="34">
        <f t="shared" si="66"/>
        <v>940280.09</v>
      </c>
      <c r="AZ84" s="34">
        <f t="shared" si="67"/>
        <v>190795</v>
      </c>
      <c r="BA84" s="34">
        <f t="shared" si="68"/>
        <v>946935.75</v>
      </c>
    </row>
    <row r="85" spans="1:53" x14ac:dyDescent="0.2">
      <c r="A85" s="25">
        <v>31686</v>
      </c>
      <c r="B85" s="34">
        <v>165924</v>
      </c>
      <c r="C85" s="34">
        <v>790132.18</v>
      </c>
      <c r="D85" s="34">
        <v>792206.23</v>
      </c>
      <c r="E85" s="34">
        <f t="shared" si="40"/>
        <v>166759</v>
      </c>
      <c r="F85" s="34">
        <f t="shared" si="41"/>
        <v>797909.18</v>
      </c>
      <c r="G85" s="34">
        <f t="shared" si="42"/>
        <v>167797</v>
      </c>
      <c r="H85" s="34">
        <f t="shared" si="43"/>
        <v>803648.82</v>
      </c>
      <c r="I85" s="34">
        <f t="shared" si="0"/>
        <v>168835</v>
      </c>
      <c r="J85" s="34">
        <f t="shared" si="1"/>
        <v>809425.39</v>
      </c>
      <c r="K85" s="34">
        <f t="shared" si="2"/>
        <v>169873</v>
      </c>
      <c r="L85" s="34">
        <f t="shared" si="3"/>
        <v>815239.13</v>
      </c>
      <c r="M85" s="34">
        <f t="shared" si="4"/>
        <v>170911</v>
      </c>
      <c r="N85" s="34">
        <f t="shared" si="5"/>
        <v>821090.28</v>
      </c>
      <c r="O85" s="34">
        <f t="shared" si="6"/>
        <v>171949</v>
      </c>
      <c r="P85" s="34">
        <f t="shared" si="7"/>
        <v>826979.07</v>
      </c>
      <c r="Q85" s="34">
        <f t="shared" si="8"/>
        <v>172987</v>
      </c>
      <c r="R85" s="34">
        <f t="shared" si="9"/>
        <v>832905.75</v>
      </c>
      <c r="S85" s="34">
        <f t="shared" si="10"/>
        <v>174025</v>
      </c>
      <c r="T85" s="34">
        <f t="shared" si="11"/>
        <v>838870.56</v>
      </c>
      <c r="U85" s="34">
        <f t="shared" si="12"/>
        <v>175063</v>
      </c>
      <c r="V85" s="34">
        <f t="shared" si="13"/>
        <v>844873.75</v>
      </c>
      <c r="W85" s="34">
        <f t="shared" si="14"/>
        <v>176101</v>
      </c>
      <c r="X85" s="34">
        <f t="shared" si="15"/>
        <v>850915.57</v>
      </c>
      <c r="Y85" s="34">
        <f t="shared" si="16"/>
        <v>177139</v>
      </c>
      <c r="Z85" s="34">
        <f t="shared" si="17"/>
        <v>856996.26</v>
      </c>
      <c r="AA85" s="34">
        <f t="shared" si="18"/>
        <v>178177</v>
      </c>
      <c r="AB85" s="34">
        <f t="shared" si="19"/>
        <v>863116.07</v>
      </c>
      <c r="AC85" s="35">
        <f t="shared" si="44"/>
        <v>864006.96</v>
      </c>
      <c r="AD85" s="34">
        <f t="shared" si="45"/>
        <v>179215</v>
      </c>
      <c r="AE85" s="34">
        <f t="shared" si="46"/>
        <v>870171.88</v>
      </c>
      <c r="AF85" s="34">
        <f t="shared" si="47"/>
        <v>180253</v>
      </c>
      <c r="AG85" s="34">
        <f t="shared" si="48"/>
        <v>876376.47</v>
      </c>
      <c r="AH85" s="34">
        <f t="shared" si="49"/>
        <v>181291</v>
      </c>
      <c r="AI85" s="34">
        <f t="shared" si="50"/>
        <v>882620.98</v>
      </c>
      <c r="AJ85" s="34">
        <f t="shared" si="51"/>
        <v>182329</v>
      </c>
      <c r="AK85" s="34">
        <f t="shared" si="52"/>
        <v>888905.66</v>
      </c>
      <c r="AL85" s="34">
        <f t="shared" si="53"/>
        <v>183367</v>
      </c>
      <c r="AM85" s="34">
        <f t="shared" si="54"/>
        <v>895230.78</v>
      </c>
      <c r="AN85" s="34">
        <f t="shared" si="55"/>
        <v>184405</v>
      </c>
      <c r="AO85" s="34">
        <f t="shared" si="56"/>
        <v>901596.6</v>
      </c>
      <c r="AP85" s="34">
        <f t="shared" si="57"/>
        <v>185443</v>
      </c>
      <c r="AQ85" s="34">
        <f t="shared" si="58"/>
        <v>908003.37</v>
      </c>
      <c r="AR85" s="34">
        <f t="shared" si="59"/>
        <v>186481</v>
      </c>
      <c r="AS85" s="34">
        <f t="shared" si="60"/>
        <v>914451.36</v>
      </c>
      <c r="AT85" s="34">
        <f t="shared" si="61"/>
        <v>187519</v>
      </c>
      <c r="AU85" s="34">
        <f t="shared" si="62"/>
        <v>920940.84</v>
      </c>
      <c r="AV85" s="34">
        <f t="shared" si="63"/>
        <v>188557</v>
      </c>
      <c r="AW85" s="34">
        <f t="shared" si="64"/>
        <v>927472.07</v>
      </c>
      <c r="AX85" s="34">
        <f t="shared" si="65"/>
        <v>189595</v>
      </c>
      <c r="AY85" s="34">
        <f t="shared" si="66"/>
        <v>934045.33</v>
      </c>
      <c r="AZ85" s="34">
        <f t="shared" si="67"/>
        <v>190633</v>
      </c>
      <c r="BA85" s="34">
        <f t="shared" si="68"/>
        <v>940660.88</v>
      </c>
    </row>
    <row r="86" spans="1:53" x14ac:dyDescent="0.2">
      <c r="A86" s="25">
        <v>31717</v>
      </c>
      <c r="B86" s="34">
        <v>165762</v>
      </c>
      <c r="C86" s="34">
        <v>784805.34</v>
      </c>
      <c r="D86" s="34">
        <v>786877.37</v>
      </c>
      <c r="E86" s="34">
        <f t="shared" si="40"/>
        <v>166597</v>
      </c>
      <c r="F86" s="34">
        <f t="shared" si="41"/>
        <v>792546.04</v>
      </c>
      <c r="G86" s="34">
        <f t="shared" si="42"/>
        <v>167635</v>
      </c>
      <c r="H86" s="34">
        <f t="shared" si="43"/>
        <v>798251.18</v>
      </c>
      <c r="I86" s="34">
        <f t="shared" si="0"/>
        <v>168673</v>
      </c>
      <c r="J86" s="34">
        <f t="shared" si="1"/>
        <v>803993.03</v>
      </c>
      <c r="K86" s="34">
        <f t="shared" si="2"/>
        <v>169711</v>
      </c>
      <c r="L86" s="34">
        <f t="shared" si="3"/>
        <v>809771.82</v>
      </c>
      <c r="M86" s="34">
        <f t="shared" si="4"/>
        <v>170749</v>
      </c>
      <c r="N86" s="34">
        <f t="shared" si="5"/>
        <v>815587.79</v>
      </c>
      <c r="O86" s="34">
        <f t="shared" si="6"/>
        <v>171787</v>
      </c>
      <c r="P86" s="34">
        <f t="shared" si="7"/>
        <v>821441.18</v>
      </c>
      <c r="Q86" s="34">
        <f t="shared" si="8"/>
        <v>172825</v>
      </c>
      <c r="R86" s="34">
        <f t="shared" si="9"/>
        <v>827332.23</v>
      </c>
      <c r="S86" s="34">
        <f t="shared" si="10"/>
        <v>173863</v>
      </c>
      <c r="T86" s="34">
        <f t="shared" si="11"/>
        <v>833261.18</v>
      </c>
      <c r="U86" s="34">
        <f t="shared" si="12"/>
        <v>174901</v>
      </c>
      <c r="V86" s="34">
        <f t="shared" si="13"/>
        <v>839228.28</v>
      </c>
      <c r="W86" s="34">
        <f t="shared" si="14"/>
        <v>175939</v>
      </c>
      <c r="X86" s="34">
        <f t="shared" si="15"/>
        <v>845233.77</v>
      </c>
      <c r="Y86" s="34">
        <f t="shared" si="16"/>
        <v>176977</v>
      </c>
      <c r="Z86" s="34">
        <f t="shared" si="17"/>
        <v>851277.9</v>
      </c>
      <c r="AA86" s="34">
        <f t="shared" si="18"/>
        <v>178015</v>
      </c>
      <c r="AB86" s="34">
        <f t="shared" si="19"/>
        <v>857360.92</v>
      </c>
      <c r="AC86" s="35">
        <f t="shared" si="44"/>
        <v>858251</v>
      </c>
      <c r="AD86" s="34">
        <f t="shared" si="45"/>
        <v>179053</v>
      </c>
      <c r="AE86" s="34">
        <f t="shared" si="46"/>
        <v>864378.89</v>
      </c>
      <c r="AF86" s="34">
        <f t="shared" si="47"/>
        <v>180091</v>
      </c>
      <c r="AG86" s="34">
        <f t="shared" si="48"/>
        <v>870546.2</v>
      </c>
      <c r="AH86" s="34">
        <f t="shared" si="49"/>
        <v>181129</v>
      </c>
      <c r="AI86" s="34">
        <f t="shared" si="50"/>
        <v>876753.19</v>
      </c>
      <c r="AJ86" s="34">
        <f t="shared" si="51"/>
        <v>182167</v>
      </c>
      <c r="AK86" s="34">
        <f t="shared" si="52"/>
        <v>883000.12</v>
      </c>
      <c r="AL86" s="34">
        <f t="shared" si="53"/>
        <v>183205</v>
      </c>
      <c r="AM86" s="34">
        <f t="shared" si="54"/>
        <v>889287.24</v>
      </c>
      <c r="AN86" s="34">
        <f t="shared" si="55"/>
        <v>184243</v>
      </c>
      <c r="AO86" s="34">
        <f t="shared" si="56"/>
        <v>895614.81</v>
      </c>
      <c r="AP86" s="34">
        <f t="shared" si="57"/>
        <v>185281</v>
      </c>
      <c r="AQ86" s="34">
        <f t="shared" si="58"/>
        <v>901983.1</v>
      </c>
      <c r="AR86" s="34">
        <f t="shared" si="59"/>
        <v>186319</v>
      </c>
      <c r="AS86" s="34">
        <f t="shared" si="60"/>
        <v>908392.36</v>
      </c>
      <c r="AT86" s="34">
        <f t="shared" si="61"/>
        <v>187357</v>
      </c>
      <c r="AU86" s="34">
        <f t="shared" si="62"/>
        <v>914842.86</v>
      </c>
      <c r="AV86" s="34">
        <f t="shared" si="63"/>
        <v>188395</v>
      </c>
      <c r="AW86" s="34">
        <f t="shared" si="64"/>
        <v>921334.86</v>
      </c>
      <c r="AX86" s="34">
        <f t="shared" si="65"/>
        <v>189433</v>
      </c>
      <c r="AY86" s="34">
        <f t="shared" si="66"/>
        <v>927868.63</v>
      </c>
      <c r="AZ86" s="34">
        <f t="shared" si="67"/>
        <v>190471</v>
      </c>
      <c r="BA86" s="34">
        <f t="shared" si="68"/>
        <v>934444.44</v>
      </c>
    </row>
    <row r="87" spans="1:53" x14ac:dyDescent="0.2">
      <c r="A87" s="25">
        <v>31747</v>
      </c>
      <c r="B87" s="34">
        <v>165600</v>
      </c>
      <c r="C87" s="34">
        <v>779531.37</v>
      </c>
      <c r="D87" s="34">
        <v>781601.37</v>
      </c>
      <c r="E87" s="34">
        <f t="shared" si="40"/>
        <v>166435</v>
      </c>
      <c r="F87" s="34">
        <f t="shared" si="41"/>
        <v>787236.09</v>
      </c>
      <c r="G87" s="34">
        <f t="shared" si="42"/>
        <v>167473</v>
      </c>
      <c r="H87" s="34">
        <f t="shared" si="43"/>
        <v>792907.06</v>
      </c>
      <c r="I87" s="34">
        <f t="shared" si="0"/>
        <v>168511</v>
      </c>
      <c r="J87" s="34">
        <f t="shared" si="1"/>
        <v>798614.52</v>
      </c>
      <c r="K87" s="34">
        <f t="shared" si="2"/>
        <v>169549</v>
      </c>
      <c r="L87" s="34">
        <f t="shared" si="3"/>
        <v>804358.7</v>
      </c>
      <c r="M87" s="34">
        <f t="shared" si="4"/>
        <v>170587</v>
      </c>
      <c r="N87" s="34">
        <f t="shared" si="5"/>
        <v>810139.84</v>
      </c>
      <c r="O87" s="34">
        <f t="shared" si="6"/>
        <v>171625</v>
      </c>
      <c r="P87" s="34">
        <f t="shared" si="7"/>
        <v>815958.18</v>
      </c>
      <c r="Q87" s="34">
        <f t="shared" si="8"/>
        <v>172663</v>
      </c>
      <c r="R87" s="34">
        <f t="shared" si="9"/>
        <v>821813.95</v>
      </c>
      <c r="S87" s="34">
        <f t="shared" si="10"/>
        <v>173701</v>
      </c>
      <c r="T87" s="34">
        <f t="shared" si="11"/>
        <v>827707.4</v>
      </c>
      <c r="U87" s="34">
        <f t="shared" si="12"/>
        <v>174739</v>
      </c>
      <c r="V87" s="34">
        <f t="shared" si="13"/>
        <v>833638.77</v>
      </c>
      <c r="W87" s="34">
        <f t="shared" si="14"/>
        <v>175777</v>
      </c>
      <c r="X87" s="34">
        <f t="shared" si="15"/>
        <v>839608.3</v>
      </c>
      <c r="Y87" s="34">
        <f t="shared" si="16"/>
        <v>176815</v>
      </c>
      <c r="Z87" s="34">
        <f t="shared" si="17"/>
        <v>845616.24</v>
      </c>
      <c r="AA87" s="34">
        <f t="shared" si="18"/>
        <v>177853</v>
      </c>
      <c r="AB87" s="34">
        <f t="shared" si="19"/>
        <v>851662.83</v>
      </c>
      <c r="AC87" s="35">
        <f t="shared" si="44"/>
        <v>852552.1</v>
      </c>
      <c r="AD87" s="34">
        <f t="shared" si="45"/>
        <v>178891</v>
      </c>
      <c r="AE87" s="34">
        <f t="shared" si="46"/>
        <v>858643.32</v>
      </c>
      <c r="AF87" s="34">
        <f t="shared" si="47"/>
        <v>179929</v>
      </c>
      <c r="AG87" s="34">
        <f t="shared" si="48"/>
        <v>864773.73</v>
      </c>
      <c r="AH87" s="34">
        <f t="shared" si="49"/>
        <v>180967</v>
      </c>
      <c r="AI87" s="34">
        <f t="shared" si="50"/>
        <v>870943.58</v>
      </c>
      <c r="AJ87" s="34">
        <f t="shared" si="51"/>
        <v>182005</v>
      </c>
      <c r="AK87" s="34">
        <f t="shared" si="52"/>
        <v>877153.13</v>
      </c>
      <c r="AL87" s="34">
        <f t="shared" si="53"/>
        <v>183043</v>
      </c>
      <c r="AM87" s="34">
        <f t="shared" si="54"/>
        <v>883402.63</v>
      </c>
      <c r="AN87" s="34">
        <f t="shared" si="55"/>
        <v>184081</v>
      </c>
      <c r="AO87" s="34">
        <f t="shared" si="56"/>
        <v>889692.34</v>
      </c>
      <c r="AP87" s="34">
        <f t="shared" si="57"/>
        <v>185119</v>
      </c>
      <c r="AQ87" s="34">
        <f t="shared" si="58"/>
        <v>896022.52</v>
      </c>
      <c r="AR87" s="34">
        <f t="shared" si="59"/>
        <v>186157</v>
      </c>
      <c r="AS87" s="34">
        <f t="shared" si="60"/>
        <v>902393.43</v>
      </c>
      <c r="AT87" s="34">
        <f t="shared" si="61"/>
        <v>187195</v>
      </c>
      <c r="AU87" s="34">
        <f t="shared" si="62"/>
        <v>908805.33</v>
      </c>
      <c r="AV87" s="34">
        <f t="shared" si="63"/>
        <v>188233</v>
      </c>
      <c r="AW87" s="34">
        <f t="shared" si="64"/>
        <v>915258.48</v>
      </c>
      <c r="AX87" s="34">
        <f t="shared" si="65"/>
        <v>189271</v>
      </c>
      <c r="AY87" s="34">
        <f t="shared" si="66"/>
        <v>921753.15</v>
      </c>
      <c r="AZ87" s="34">
        <f t="shared" si="67"/>
        <v>190309</v>
      </c>
      <c r="BA87" s="34">
        <f t="shared" si="68"/>
        <v>928289.61</v>
      </c>
    </row>
    <row r="88" spans="1:53" x14ac:dyDescent="0.2">
      <c r="A88" s="25">
        <v>31778</v>
      </c>
      <c r="B88" s="34">
        <v>165438</v>
      </c>
      <c r="C88" s="34">
        <v>774307.64</v>
      </c>
      <c r="D88" s="34">
        <v>776375.62</v>
      </c>
      <c r="E88" s="34">
        <f t="shared" si="40"/>
        <v>166273</v>
      </c>
      <c r="F88" s="34">
        <f t="shared" si="41"/>
        <v>781976.72</v>
      </c>
      <c r="G88" s="34">
        <f t="shared" si="42"/>
        <v>167311</v>
      </c>
      <c r="H88" s="34">
        <f t="shared" si="43"/>
        <v>787613.86</v>
      </c>
      <c r="I88" s="34">
        <f t="shared" si="0"/>
        <v>168349</v>
      </c>
      <c r="J88" s="34">
        <f t="shared" si="1"/>
        <v>793287.26</v>
      </c>
      <c r="K88" s="34">
        <f t="shared" si="2"/>
        <v>169387</v>
      </c>
      <c r="L88" s="34">
        <f t="shared" si="3"/>
        <v>798997.17</v>
      </c>
      <c r="M88" s="34">
        <f t="shared" si="4"/>
        <v>170425</v>
      </c>
      <c r="N88" s="34">
        <f t="shared" si="5"/>
        <v>804743.82</v>
      </c>
      <c r="O88" s="34">
        <f t="shared" si="6"/>
        <v>171463</v>
      </c>
      <c r="P88" s="34">
        <f t="shared" si="7"/>
        <v>810527.44</v>
      </c>
      <c r="Q88" s="34">
        <f t="shared" si="8"/>
        <v>172501</v>
      </c>
      <c r="R88" s="34">
        <f t="shared" si="9"/>
        <v>816348.27</v>
      </c>
      <c r="S88" s="34">
        <f t="shared" si="10"/>
        <v>173539</v>
      </c>
      <c r="T88" s="34">
        <f t="shared" si="11"/>
        <v>822206.55</v>
      </c>
      <c r="U88" s="34">
        <f t="shared" si="12"/>
        <v>174577</v>
      </c>
      <c r="V88" s="34">
        <f t="shared" si="13"/>
        <v>828102.52</v>
      </c>
      <c r="W88" s="34">
        <f t="shared" si="14"/>
        <v>175615</v>
      </c>
      <c r="X88" s="34">
        <f t="shared" si="15"/>
        <v>834036.43</v>
      </c>
      <c r="Y88" s="34">
        <f t="shared" si="16"/>
        <v>176653</v>
      </c>
      <c r="Z88" s="34">
        <f t="shared" si="17"/>
        <v>840008.52</v>
      </c>
      <c r="AA88" s="34">
        <f t="shared" si="18"/>
        <v>177691</v>
      </c>
      <c r="AB88" s="34">
        <f t="shared" si="19"/>
        <v>846019.03</v>
      </c>
      <c r="AC88" s="35">
        <f t="shared" si="44"/>
        <v>846907.49</v>
      </c>
      <c r="AD88" s="34">
        <f t="shared" si="45"/>
        <v>178729</v>
      </c>
      <c r="AE88" s="34">
        <f t="shared" si="46"/>
        <v>852962.39</v>
      </c>
      <c r="AF88" s="34">
        <f t="shared" si="47"/>
        <v>179767</v>
      </c>
      <c r="AG88" s="34">
        <f t="shared" si="48"/>
        <v>859056.25</v>
      </c>
      <c r="AH88" s="34">
        <f t="shared" si="49"/>
        <v>180805</v>
      </c>
      <c r="AI88" s="34">
        <f t="shared" si="50"/>
        <v>865189.32</v>
      </c>
      <c r="AJ88" s="34">
        <f t="shared" si="51"/>
        <v>181843</v>
      </c>
      <c r="AK88" s="34">
        <f t="shared" si="52"/>
        <v>871361.85</v>
      </c>
      <c r="AL88" s="34">
        <f t="shared" si="53"/>
        <v>182881</v>
      </c>
      <c r="AM88" s="34">
        <f t="shared" si="54"/>
        <v>877574.09</v>
      </c>
      <c r="AN88" s="34">
        <f t="shared" si="55"/>
        <v>183919</v>
      </c>
      <c r="AO88" s="34">
        <f t="shared" si="56"/>
        <v>883826.3</v>
      </c>
      <c r="AP88" s="34">
        <f t="shared" si="57"/>
        <v>184957</v>
      </c>
      <c r="AQ88" s="34">
        <f t="shared" si="58"/>
        <v>890118.74</v>
      </c>
      <c r="AR88" s="34">
        <f t="shared" si="59"/>
        <v>185995</v>
      </c>
      <c r="AS88" s="34">
        <f t="shared" si="60"/>
        <v>896451.66</v>
      </c>
      <c r="AT88" s="34">
        <f t="shared" si="61"/>
        <v>187033</v>
      </c>
      <c r="AU88" s="34">
        <f t="shared" si="62"/>
        <v>902825.33</v>
      </c>
      <c r="AV88" s="34">
        <f t="shared" si="63"/>
        <v>188071</v>
      </c>
      <c r="AW88" s="34">
        <f t="shared" si="64"/>
        <v>909240.01</v>
      </c>
      <c r="AX88" s="34">
        <f t="shared" si="65"/>
        <v>189109</v>
      </c>
      <c r="AY88" s="34">
        <f t="shared" si="66"/>
        <v>915695.96</v>
      </c>
      <c r="AZ88" s="34">
        <f t="shared" si="67"/>
        <v>190147</v>
      </c>
      <c r="BA88" s="34">
        <f t="shared" si="68"/>
        <v>922193.45</v>
      </c>
    </row>
    <row r="89" spans="1:53" x14ac:dyDescent="0.2">
      <c r="A89" s="25">
        <v>31809</v>
      </c>
      <c r="B89" s="34">
        <v>165276</v>
      </c>
      <c r="C89" s="34">
        <v>769131.99</v>
      </c>
      <c r="D89" s="34">
        <v>771197.94</v>
      </c>
      <c r="E89" s="34">
        <f t="shared" si="40"/>
        <v>166111</v>
      </c>
      <c r="F89" s="34">
        <f t="shared" si="41"/>
        <v>776765.72</v>
      </c>
      <c r="G89" s="34">
        <f t="shared" si="42"/>
        <v>167149</v>
      </c>
      <c r="H89" s="34">
        <f t="shared" si="43"/>
        <v>782369.33</v>
      </c>
      <c r="I89" s="34">
        <f t="shared" ref="I89:I152" si="69">+IF(G89=0,IF($A89&gt;I$6,0,G89+1038),G89+1038)</f>
        <v>168187</v>
      </c>
      <c r="J89" s="34">
        <f t="shared" ref="J89:J152" si="70">+IF(I89=0,0,ROUND((H89+602)*1.08^(1/12),2))</f>
        <v>788008.99</v>
      </c>
      <c r="K89" s="34">
        <f t="shared" ref="K89:K152" si="71">+IF(I89=0,IF($A89&gt;K$6,0,I89+1038),I89+1038)</f>
        <v>169225</v>
      </c>
      <c r="L89" s="34">
        <f t="shared" ref="L89:L152" si="72">+IF(K89=0,0,ROUND((J89+602)*1.08^(1/12),2))</f>
        <v>793684.94</v>
      </c>
      <c r="M89" s="34">
        <f t="shared" ref="M89:M152" si="73">+IF(K89=0,IF($A89&gt;M$6,0,K89+1038),K89+1038)</f>
        <v>170263</v>
      </c>
      <c r="N89" s="34">
        <f t="shared" ref="N89:N152" si="74">+IF(M89=0,0,ROUND((L89+602)*1.08^(1/12),2))</f>
        <v>799397.41</v>
      </c>
      <c r="O89" s="34">
        <f t="shared" ref="O89:O152" si="75">+IF(M89=0,IF($A89&gt;O$6,0,M89+1038),M89+1038)</f>
        <v>171301</v>
      </c>
      <c r="P89" s="34">
        <f t="shared" ref="P89:P152" si="76">+IF(O89=0,0,ROUND((N89+602)*1.08^(1/12),2))</f>
        <v>805146.63</v>
      </c>
      <c r="Q89" s="34">
        <f t="shared" ref="Q89:Q152" si="77">+IF(O89=0,IF($A89&gt;Q$6,0,O89+1038),O89+1038)</f>
        <v>172339</v>
      </c>
      <c r="R89" s="34">
        <f t="shared" ref="R89:R152" si="78">+IF(Q89=0,0,ROUND((P89+602)*1.08^(1/12),2))</f>
        <v>810932.84</v>
      </c>
      <c r="S89" s="34">
        <f t="shared" ref="S89:S152" si="79">+IF(Q89=0,IF($A89&gt;S$6,0,Q89+1038),Q89+1038)</f>
        <v>173377</v>
      </c>
      <c r="T89" s="34">
        <f t="shared" ref="T89:T152" si="80">+IF(S89=0,0,ROUND((R89+602)*1.08^(1/12),2))</f>
        <v>816756.28</v>
      </c>
      <c r="U89" s="34">
        <f t="shared" ref="U89:U152" si="81">+IF(S89=0,IF($A89&gt;U$6,0,S89+1038),S89+1038)</f>
        <v>174415</v>
      </c>
      <c r="V89" s="34">
        <f t="shared" ref="V89:V152" si="82">+IF(U89=0,0,ROUND((T89+602)*1.08^(1/12),2))</f>
        <v>822617.19</v>
      </c>
      <c r="W89" s="34">
        <f t="shared" ref="W89:W152" si="83">+IF(U89=0,IF($A89&gt;W$6,0,U89+1038),U89+1038)</f>
        <v>175453</v>
      </c>
      <c r="X89" s="34">
        <f t="shared" ref="X89:X152" si="84">+IF(W89=0,0,ROUND((V89+602)*1.08^(1/12),2))</f>
        <v>828515.81</v>
      </c>
      <c r="Y89" s="34">
        <f t="shared" ref="Y89:Y152" si="85">+IF(W89=0,IF($A89&gt;Y$6,0,W89+1038),W89+1038)</f>
        <v>176491</v>
      </c>
      <c r="Z89" s="34">
        <f t="shared" ref="Z89:Z152" si="86">+IF(Y89=0,0,ROUND((X89+602)*1.08^(1/12),2))</f>
        <v>834452.38</v>
      </c>
      <c r="AA89" s="34">
        <f t="shared" ref="AA89:AA152" si="87">+IF(Y89=0,IF($A89&gt;AA$6,0,Y89+1038),Y89+1038)</f>
        <v>177529</v>
      </c>
      <c r="AB89" s="34">
        <f t="shared" ref="AB89:AB152" si="88">+IF(AA89=0,0,ROUND((Z89+602)*1.08^(1/12),2))</f>
        <v>840427.15</v>
      </c>
      <c r="AC89" s="35">
        <f t="shared" si="44"/>
        <v>841314.8</v>
      </c>
      <c r="AD89" s="34">
        <f t="shared" si="45"/>
        <v>178567</v>
      </c>
      <c r="AE89" s="34">
        <f t="shared" si="46"/>
        <v>847333.72</v>
      </c>
      <c r="AF89" s="34">
        <f t="shared" si="47"/>
        <v>179605</v>
      </c>
      <c r="AG89" s="34">
        <f t="shared" si="48"/>
        <v>853391.35999999999</v>
      </c>
      <c r="AH89" s="34">
        <f t="shared" si="49"/>
        <v>180643</v>
      </c>
      <c r="AI89" s="34">
        <f t="shared" si="50"/>
        <v>859487.98</v>
      </c>
      <c r="AJ89" s="34">
        <f t="shared" si="51"/>
        <v>181681</v>
      </c>
      <c r="AK89" s="34">
        <f t="shared" si="52"/>
        <v>865623.82</v>
      </c>
      <c r="AL89" s="34">
        <f t="shared" si="53"/>
        <v>182719</v>
      </c>
      <c r="AM89" s="34">
        <f t="shared" si="54"/>
        <v>871799.14</v>
      </c>
      <c r="AN89" s="34">
        <f t="shared" si="55"/>
        <v>183757</v>
      </c>
      <c r="AO89" s="34">
        <f t="shared" si="56"/>
        <v>878014.2</v>
      </c>
      <c r="AP89" s="34">
        <f t="shared" si="57"/>
        <v>184795</v>
      </c>
      <c r="AQ89" s="34">
        <f t="shared" si="58"/>
        <v>884269.24</v>
      </c>
      <c r="AR89" s="34">
        <f t="shared" si="59"/>
        <v>185833</v>
      </c>
      <c r="AS89" s="34">
        <f t="shared" si="60"/>
        <v>890564.53</v>
      </c>
      <c r="AT89" s="34">
        <f t="shared" si="61"/>
        <v>186871</v>
      </c>
      <c r="AU89" s="34">
        <f t="shared" si="62"/>
        <v>896900.32</v>
      </c>
      <c r="AV89" s="34">
        <f t="shared" si="63"/>
        <v>187909</v>
      </c>
      <c r="AW89" s="34">
        <f t="shared" si="64"/>
        <v>903276.88</v>
      </c>
      <c r="AX89" s="34">
        <f t="shared" si="65"/>
        <v>188947</v>
      </c>
      <c r="AY89" s="34">
        <f t="shared" si="66"/>
        <v>909694.46</v>
      </c>
      <c r="AZ89" s="34">
        <f t="shared" si="67"/>
        <v>189985</v>
      </c>
      <c r="BA89" s="34">
        <f t="shared" si="68"/>
        <v>916153.33</v>
      </c>
    </row>
    <row r="90" spans="1:53" x14ac:dyDescent="0.2">
      <c r="A90" s="25">
        <v>31837</v>
      </c>
      <c r="B90" s="34">
        <v>165114</v>
      </c>
      <c r="C90" s="34">
        <v>764012.14</v>
      </c>
      <c r="D90" s="34">
        <v>766076.07</v>
      </c>
      <c r="E90" s="34">
        <f t="shared" ref="E90:E153" si="89">+IF(B90=0,IF($A90&gt;E$6,0,B90+835),B90+835)</f>
        <v>165949</v>
      </c>
      <c r="F90" s="34">
        <f t="shared" ref="F90:F153" si="90">+IF(E90=0,0,ROUND((D90+602)*1.08^(1/12),2))</f>
        <v>771610.9</v>
      </c>
      <c r="G90" s="34">
        <f t="shared" ref="G90:G153" si="91">+IF(E90=0,IF($A90&gt;G$6,0,E90+1038),E90+1038)</f>
        <v>166987</v>
      </c>
      <c r="H90" s="34">
        <f t="shared" ref="H90:H153" si="92">+IF(G90=0,0,ROUND((F90+602)*1.08^(1/12),2))</f>
        <v>777181.34</v>
      </c>
      <c r="I90" s="34">
        <f t="shared" si="69"/>
        <v>168025</v>
      </c>
      <c r="J90" s="34">
        <f t="shared" si="70"/>
        <v>782787.62</v>
      </c>
      <c r="K90" s="34">
        <f t="shared" si="71"/>
        <v>169063</v>
      </c>
      <c r="L90" s="34">
        <f t="shared" si="72"/>
        <v>788429.97</v>
      </c>
      <c r="M90" s="34">
        <f t="shared" si="73"/>
        <v>170101</v>
      </c>
      <c r="N90" s="34">
        <f t="shared" si="74"/>
        <v>794108.63</v>
      </c>
      <c r="O90" s="34">
        <f t="shared" si="75"/>
        <v>171139</v>
      </c>
      <c r="P90" s="34">
        <f t="shared" si="76"/>
        <v>799823.82</v>
      </c>
      <c r="Q90" s="34">
        <f t="shared" si="77"/>
        <v>172177</v>
      </c>
      <c r="R90" s="34">
        <f t="shared" si="78"/>
        <v>805575.78</v>
      </c>
      <c r="S90" s="34">
        <f t="shared" si="79"/>
        <v>173215</v>
      </c>
      <c r="T90" s="34">
        <f t="shared" si="80"/>
        <v>811364.75</v>
      </c>
      <c r="U90" s="34">
        <f t="shared" si="81"/>
        <v>174253</v>
      </c>
      <c r="V90" s="34">
        <f t="shared" si="82"/>
        <v>817190.97</v>
      </c>
      <c r="W90" s="34">
        <f t="shared" si="83"/>
        <v>175291</v>
      </c>
      <c r="X90" s="34">
        <f t="shared" si="84"/>
        <v>823054.67</v>
      </c>
      <c r="Y90" s="34">
        <f t="shared" si="85"/>
        <v>176329</v>
      </c>
      <c r="Z90" s="34">
        <f t="shared" si="86"/>
        <v>828956.1</v>
      </c>
      <c r="AA90" s="34">
        <f t="shared" si="87"/>
        <v>177367</v>
      </c>
      <c r="AB90" s="34">
        <f t="shared" si="88"/>
        <v>834895.5</v>
      </c>
      <c r="AC90" s="35">
        <f t="shared" ref="AC90:AC153" si="93">+ROUND(AB90+(AA90*0.5%),2)</f>
        <v>835782.34</v>
      </c>
      <c r="AD90" s="34">
        <f t="shared" ref="AD90:AD153" si="94">+IF(AA90=0,IF($A90&gt;AD$6,0,AA90+1038),AA90+1038)</f>
        <v>178405</v>
      </c>
      <c r="AE90" s="34">
        <f t="shared" ref="AE90:AE153" si="95">+IF(AD90=0,0,ROUND((AC90+602)*1.08^(1/12),2))</f>
        <v>841765.66</v>
      </c>
      <c r="AF90" s="34">
        <f t="shared" ref="AF90:AF153" si="96">+IF(AD90=0,IF($A90&gt;AF$6,0,AD90+1038),AD90+1038)</f>
        <v>179443</v>
      </c>
      <c r="AG90" s="34">
        <f t="shared" ref="AG90:AG153" si="97">+IF(AF90=0,0,ROUND((AE90+602)*1.08^(1/12),2))</f>
        <v>847787.48</v>
      </c>
      <c r="AH90" s="34">
        <f t="shared" ref="AH90:AH153" si="98">+IF(AF90=0,IF($A90&gt;AH$6,0,AF90+1038),AF90+1038)</f>
        <v>180481</v>
      </c>
      <c r="AI90" s="34">
        <f t="shared" ref="AI90:AI153" si="99">+IF(AH90=0,0,ROUND((AG90+602)*1.08^(1/12),2))</f>
        <v>853848.04</v>
      </c>
      <c r="AJ90" s="34">
        <f t="shared" ref="AJ90:AJ153" si="100">+IF(AH90=0,IF($A90&gt;AJ$6,0,AH90+1038),AH90+1038)</f>
        <v>181519</v>
      </c>
      <c r="AK90" s="34">
        <f t="shared" ref="AK90:AK153" si="101">+IF(AJ90=0,0,ROUND((AI90+602)*1.08^(1/12),2))</f>
        <v>859947.6</v>
      </c>
      <c r="AL90" s="34">
        <f t="shared" ref="AL90:AL153" si="102">+IF(AJ90=0,IF($A90&gt;AL$6,0,AJ90+1038),AJ90+1038)</f>
        <v>182557</v>
      </c>
      <c r="AM90" s="34">
        <f t="shared" ref="AM90:AM153" si="103">+IF(AL90=0,0,ROUND((AK90+602)*1.08^(1/12),2))</f>
        <v>866086.40000000002</v>
      </c>
      <c r="AN90" s="34">
        <f t="shared" ref="AN90:AN153" si="104">+IF(AL90=0,IF($A90&gt;AN$6,0,AL90+1038),AL90+1038)</f>
        <v>183595</v>
      </c>
      <c r="AO90" s="34">
        <f t="shared" ref="AO90:AO153" si="105">+IF(AN90=0,0,ROUND((AM90+602)*1.08^(1/12),2))</f>
        <v>872264.7</v>
      </c>
      <c r="AP90" s="34">
        <f t="shared" ref="AP90:AP153" si="106">+IF(AN90=0,IF($A90&gt;AP$6,0,AN90+1038),AN90+1038)</f>
        <v>184633</v>
      </c>
      <c r="AQ90" s="34">
        <f t="shared" ref="AQ90:AQ153" si="107">+IF(AP90=0,0,ROUND((AO90+602)*1.08^(1/12),2))</f>
        <v>878482.75</v>
      </c>
      <c r="AR90" s="34">
        <f t="shared" ref="AR90:AR153" si="108">+IF(AP90=0,IF($A90&gt;AR$6,0,AP90+1038),AP90+1038)</f>
        <v>185671</v>
      </c>
      <c r="AS90" s="34">
        <f t="shared" ref="AS90:AS153" si="109">+IF(AR90=0,0,ROUND((AQ90+602)*1.08^(1/12),2))</f>
        <v>884740.81</v>
      </c>
      <c r="AT90" s="34">
        <f t="shared" ref="AT90:AT153" si="110">+IF(AR90=0,IF($A90&gt;AT$6,0,AR90+1038),AR90+1038)</f>
        <v>186709</v>
      </c>
      <c r="AU90" s="34">
        <f t="shared" ref="AU90:AU153" si="111">+IF(AT90=0,0,ROUND((AS90+602)*1.08^(1/12),2))</f>
        <v>891039.13</v>
      </c>
      <c r="AV90" s="34">
        <f t="shared" ref="AV90:AV153" si="112">+IF(AT90=0,IF($A90&gt;AV$6,0,AT90+1038),AT90+1038)</f>
        <v>187747</v>
      </c>
      <c r="AW90" s="34">
        <f t="shared" ref="AW90:AW153" si="113">+IF(AV90=0,0,ROUND((AU90+602)*1.08^(1/12),2))</f>
        <v>897377.98</v>
      </c>
      <c r="AX90" s="34">
        <f t="shared" ref="AX90:AX153" si="114">+IF(AV90=0,IF($A90&gt;AX$6,0,AV90+1038),AV90+1038)</f>
        <v>188785</v>
      </c>
      <c r="AY90" s="34">
        <f t="shared" ref="AY90:AY153" si="115">+IF(AX90=0,0,ROUND((AW90+602)*1.08^(1/12),2))</f>
        <v>903757.61</v>
      </c>
      <c r="AZ90" s="34">
        <f t="shared" ref="AZ90:AZ153" si="116">+IF(AX90=0,IF($A90&gt;AZ$6,0,AX90+1038),AX90+1038)</f>
        <v>189823</v>
      </c>
      <c r="BA90" s="34">
        <f t="shared" ref="BA90:BA153" si="117">+IF(AZ90=0,0,ROUND((AY90+602)*1.08^(1/12),2))</f>
        <v>910178.29</v>
      </c>
    </row>
    <row r="91" spans="1:53" x14ac:dyDescent="0.2">
      <c r="A91" s="25">
        <v>31868</v>
      </c>
      <c r="B91" s="34">
        <v>164952</v>
      </c>
      <c r="C91" s="34">
        <v>758948.15</v>
      </c>
      <c r="D91" s="34">
        <v>761010.05</v>
      </c>
      <c r="E91" s="34">
        <f t="shared" si="89"/>
        <v>165787</v>
      </c>
      <c r="F91" s="34">
        <f t="shared" si="90"/>
        <v>766512.28</v>
      </c>
      <c r="G91" s="34">
        <f t="shared" si="91"/>
        <v>166825</v>
      </c>
      <c r="H91" s="34">
        <f t="shared" si="92"/>
        <v>772049.92000000004</v>
      </c>
      <c r="I91" s="34">
        <f t="shared" si="69"/>
        <v>167863</v>
      </c>
      <c r="J91" s="34">
        <f t="shared" si="70"/>
        <v>777623.19</v>
      </c>
      <c r="K91" s="34">
        <f t="shared" si="71"/>
        <v>168901</v>
      </c>
      <c r="L91" s="34">
        <f t="shared" si="72"/>
        <v>783232.31</v>
      </c>
      <c r="M91" s="34">
        <f t="shared" si="73"/>
        <v>169939</v>
      </c>
      <c r="N91" s="34">
        <f t="shared" si="74"/>
        <v>788877.52</v>
      </c>
      <c r="O91" s="34">
        <f t="shared" si="75"/>
        <v>170977</v>
      </c>
      <c r="P91" s="34">
        <f t="shared" si="76"/>
        <v>794559.06</v>
      </c>
      <c r="Q91" s="34">
        <f t="shared" si="77"/>
        <v>172015</v>
      </c>
      <c r="R91" s="34">
        <f t="shared" si="78"/>
        <v>800277.15</v>
      </c>
      <c r="S91" s="34">
        <f t="shared" si="79"/>
        <v>173053</v>
      </c>
      <c r="T91" s="34">
        <f t="shared" si="80"/>
        <v>806032.03</v>
      </c>
      <c r="U91" s="34">
        <f t="shared" si="81"/>
        <v>174091</v>
      </c>
      <c r="V91" s="34">
        <f t="shared" si="82"/>
        <v>811823.94</v>
      </c>
      <c r="W91" s="34">
        <f t="shared" si="83"/>
        <v>175129</v>
      </c>
      <c r="X91" s="34">
        <f t="shared" si="84"/>
        <v>817653.11</v>
      </c>
      <c r="Y91" s="34">
        <f t="shared" si="85"/>
        <v>176167</v>
      </c>
      <c r="Z91" s="34">
        <f t="shared" si="86"/>
        <v>823519.79</v>
      </c>
      <c r="AA91" s="34">
        <f t="shared" si="87"/>
        <v>177205</v>
      </c>
      <c r="AB91" s="34">
        <f t="shared" si="88"/>
        <v>829424.21</v>
      </c>
      <c r="AC91" s="35">
        <f t="shared" si="93"/>
        <v>830310.24</v>
      </c>
      <c r="AD91" s="34">
        <f t="shared" si="94"/>
        <v>178243</v>
      </c>
      <c r="AE91" s="34">
        <f t="shared" si="95"/>
        <v>836258.35</v>
      </c>
      <c r="AF91" s="34">
        <f t="shared" si="96"/>
        <v>179281</v>
      </c>
      <c r="AG91" s="34">
        <f t="shared" si="97"/>
        <v>842244.73</v>
      </c>
      <c r="AH91" s="34">
        <f t="shared" si="98"/>
        <v>180319</v>
      </c>
      <c r="AI91" s="34">
        <f t="shared" si="99"/>
        <v>848269.63</v>
      </c>
      <c r="AJ91" s="34">
        <f t="shared" si="100"/>
        <v>181357</v>
      </c>
      <c r="AK91" s="34">
        <f t="shared" si="101"/>
        <v>854333.3</v>
      </c>
      <c r="AL91" s="34">
        <f t="shared" si="102"/>
        <v>182395</v>
      </c>
      <c r="AM91" s="34">
        <f t="shared" si="103"/>
        <v>860435.98</v>
      </c>
      <c r="AN91" s="34">
        <f t="shared" si="104"/>
        <v>183433</v>
      </c>
      <c r="AO91" s="34">
        <f t="shared" si="105"/>
        <v>866577.92000000004</v>
      </c>
      <c r="AP91" s="34">
        <f t="shared" si="106"/>
        <v>184471</v>
      </c>
      <c r="AQ91" s="34">
        <f t="shared" si="107"/>
        <v>872759.38</v>
      </c>
      <c r="AR91" s="34">
        <f t="shared" si="108"/>
        <v>185509</v>
      </c>
      <c r="AS91" s="34">
        <f t="shared" si="109"/>
        <v>878980.61</v>
      </c>
      <c r="AT91" s="34">
        <f t="shared" si="110"/>
        <v>186547</v>
      </c>
      <c r="AU91" s="34">
        <f t="shared" si="111"/>
        <v>885241.87</v>
      </c>
      <c r="AV91" s="34">
        <f t="shared" si="112"/>
        <v>187585</v>
      </c>
      <c r="AW91" s="34">
        <f t="shared" si="113"/>
        <v>891543.42</v>
      </c>
      <c r="AX91" s="34">
        <f t="shared" si="114"/>
        <v>188623</v>
      </c>
      <c r="AY91" s="34">
        <f t="shared" si="115"/>
        <v>897885.51</v>
      </c>
      <c r="AZ91" s="34">
        <f t="shared" si="116"/>
        <v>189661</v>
      </c>
      <c r="BA91" s="34">
        <f t="shared" si="117"/>
        <v>904268.41</v>
      </c>
    </row>
    <row r="92" spans="1:53" x14ac:dyDescent="0.2">
      <c r="A92" s="25">
        <v>31898</v>
      </c>
      <c r="B92" s="34">
        <v>164790</v>
      </c>
      <c r="C92" s="34">
        <v>753936.89</v>
      </c>
      <c r="D92" s="34">
        <v>755996.77</v>
      </c>
      <c r="E92" s="34">
        <f t="shared" si="89"/>
        <v>165625</v>
      </c>
      <c r="F92" s="34">
        <f t="shared" si="90"/>
        <v>761466.75</v>
      </c>
      <c r="G92" s="34">
        <f t="shared" si="91"/>
        <v>166663</v>
      </c>
      <c r="H92" s="34">
        <f t="shared" si="92"/>
        <v>766971.92</v>
      </c>
      <c r="I92" s="34">
        <f t="shared" si="69"/>
        <v>167701</v>
      </c>
      <c r="J92" s="34">
        <f t="shared" si="70"/>
        <v>772512.51</v>
      </c>
      <c r="K92" s="34">
        <f t="shared" si="71"/>
        <v>168739</v>
      </c>
      <c r="L92" s="34">
        <f t="shared" si="72"/>
        <v>778088.75</v>
      </c>
      <c r="M92" s="34">
        <f t="shared" si="73"/>
        <v>169777</v>
      </c>
      <c r="N92" s="34">
        <f t="shared" si="74"/>
        <v>783700.87</v>
      </c>
      <c r="O92" s="34">
        <f t="shared" si="75"/>
        <v>170815</v>
      </c>
      <c r="P92" s="34">
        <f t="shared" si="76"/>
        <v>789349.1</v>
      </c>
      <c r="Q92" s="34">
        <f t="shared" si="77"/>
        <v>171853</v>
      </c>
      <c r="R92" s="34">
        <f t="shared" si="78"/>
        <v>795033.67</v>
      </c>
      <c r="S92" s="34">
        <f t="shared" si="79"/>
        <v>172891</v>
      </c>
      <c r="T92" s="34">
        <f t="shared" si="80"/>
        <v>800754.81</v>
      </c>
      <c r="U92" s="34">
        <f t="shared" si="81"/>
        <v>173929</v>
      </c>
      <c r="V92" s="34">
        <f t="shared" si="82"/>
        <v>806512.76</v>
      </c>
      <c r="W92" s="34">
        <f t="shared" si="83"/>
        <v>174967</v>
      </c>
      <c r="X92" s="34">
        <f t="shared" si="84"/>
        <v>812307.76</v>
      </c>
      <c r="Y92" s="34">
        <f t="shared" si="85"/>
        <v>176005</v>
      </c>
      <c r="Z92" s="34">
        <f t="shared" si="86"/>
        <v>818140.05</v>
      </c>
      <c r="AA92" s="34">
        <f t="shared" si="87"/>
        <v>177043</v>
      </c>
      <c r="AB92" s="34">
        <f t="shared" si="88"/>
        <v>824009.86</v>
      </c>
      <c r="AC92" s="35">
        <f t="shared" si="93"/>
        <v>824895.08</v>
      </c>
      <c r="AD92" s="34">
        <f t="shared" si="94"/>
        <v>178081</v>
      </c>
      <c r="AE92" s="34">
        <f t="shared" si="95"/>
        <v>830808.35</v>
      </c>
      <c r="AF92" s="34">
        <f t="shared" si="96"/>
        <v>179119</v>
      </c>
      <c r="AG92" s="34">
        <f t="shared" si="97"/>
        <v>836759.67</v>
      </c>
      <c r="AH92" s="34">
        <f t="shared" si="98"/>
        <v>180157</v>
      </c>
      <c r="AI92" s="34">
        <f t="shared" si="99"/>
        <v>842749.28</v>
      </c>
      <c r="AJ92" s="34">
        <f t="shared" si="100"/>
        <v>181195</v>
      </c>
      <c r="AK92" s="34">
        <f t="shared" si="101"/>
        <v>848777.43</v>
      </c>
      <c r="AL92" s="34">
        <f t="shared" si="102"/>
        <v>182233</v>
      </c>
      <c r="AM92" s="34">
        <f t="shared" si="103"/>
        <v>854844.36</v>
      </c>
      <c r="AN92" s="34">
        <f t="shared" si="104"/>
        <v>183271</v>
      </c>
      <c r="AO92" s="34">
        <f t="shared" si="105"/>
        <v>860950.33</v>
      </c>
      <c r="AP92" s="34">
        <f t="shared" si="106"/>
        <v>184309</v>
      </c>
      <c r="AQ92" s="34">
        <f t="shared" si="107"/>
        <v>867095.58</v>
      </c>
      <c r="AR92" s="34">
        <f t="shared" si="108"/>
        <v>185347</v>
      </c>
      <c r="AS92" s="34">
        <f t="shared" si="109"/>
        <v>873280.37</v>
      </c>
      <c r="AT92" s="34">
        <f t="shared" si="110"/>
        <v>186385</v>
      </c>
      <c r="AU92" s="34">
        <f t="shared" si="111"/>
        <v>879504.96</v>
      </c>
      <c r="AV92" s="34">
        <f t="shared" si="112"/>
        <v>187423</v>
      </c>
      <c r="AW92" s="34">
        <f t="shared" si="113"/>
        <v>885769.59</v>
      </c>
      <c r="AX92" s="34">
        <f t="shared" si="114"/>
        <v>188461</v>
      </c>
      <c r="AY92" s="34">
        <f t="shared" si="115"/>
        <v>892074.53</v>
      </c>
      <c r="AZ92" s="34">
        <f t="shared" si="116"/>
        <v>189499</v>
      </c>
      <c r="BA92" s="34">
        <f t="shared" si="117"/>
        <v>898420.04</v>
      </c>
    </row>
    <row r="93" spans="1:53" x14ac:dyDescent="0.2">
      <c r="A93" s="25">
        <v>31929</v>
      </c>
      <c r="B93" s="34">
        <v>164628</v>
      </c>
      <c r="C93" s="34">
        <v>748980.05</v>
      </c>
      <c r="D93" s="34">
        <v>751037.9</v>
      </c>
      <c r="E93" s="34">
        <f t="shared" si="89"/>
        <v>165463</v>
      </c>
      <c r="F93" s="34">
        <f t="shared" si="90"/>
        <v>756475.97</v>
      </c>
      <c r="G93" s="34">
        <f t="shared" si="91"/>
        <v>166501</v>
      </c>
      <c r="H93" s="34">
        <f t="shared" si="92"/>
        <v>761949.03</v>
      </c>
      <c r="I93" s="34">
        <f t="shared" si="69"/>
        <v>167539</v>
      </c>
      <c r="J93" s="34">
        <f t="shared" si="70"/>
        <v>767457.31</v>
      </c>
      <c r="K93" s="34">
        <f t="shared" si="71"/>
        <v>168577</v>
      </c>
      <c r="L93" s="34">
        <f t="shared" si="72"/>
        <v>773001.03</v>
      </c>
      <c r="M93" s="34">
        <f t="shared" si="73"/>
        <v>169615</v>
      </c>
      <c r="N93" s="34">
        <f t="shared" si="74"/>
        <v>778580.42</v>
      </c>
      <c r="O93" s="34">
        <f t="shared" si="75"/>
        <v>170653</v>
      </c>
      <c r="P93" s="34">
        <f t="shared" si="76"/>
        <v>784195.7</v>
      </c>
      <c r="Q93" s="34">
        <f t="shared" si="77"/>
        <v>171691</v>
      </c>
      <c r="R93" s="34">
        <f t="shared" si="78"/>
        <v>789847.11</v>
      </c>
      <c r="S93" s="34">
        <f t="shared" si="79"/>
        <v>172729</v>
      </c>
      <c r="T93" s="34">
        <f t="shared" si="80"/>
        <v>795534.88</v>
      </c>
      <c r="U93" s="34">
        <f t="shared" si="81"/>
        <v>173767</v>
      </c>
      <c r="V93" s="34">
        <f t="shared" si="82"/>
        <v>801259.25</v>
      </c>
      <c r="W93" s="34">
        <f t="shared" si="83"/>
        <v>174805</v>
      </c>
      <c r="X93" s="34">
        <f t="shared" si="84"/>
        <v>807020.45</v>
      </c>
      <c r="Y93" s="34">
        <f t="shared" si="85"/>
        <v>175843</v>
      </c>
      <c r="Z93" s="34">
        <f t="shared" si="86"/>
        <v>812818.72</v>
      </c>
      <c r="AA93" s="34">
        <f t="shared" si="87"/>
        <v>176881</v>
      </c>
      <c r="AB93" s="34">
        <f t="shared" si="88"/>
        <v>818654.29</v>
      </c>
      <c r="AC93" s="35">
        <f t="shared" si="93"/>
        <v>819538.7</v>
      </c>
      <c r="AD93" s="34">
        <f t="shared" si="94"/>
        <v>177919</v>
      </c>
      <c r="AE93" s="34">
        <f t="shared" si="95"/>
        <v>825417.51</v>
      </c>
      <c r="AF93" s="34">
        <f t="shared" si="96"/>
        <v>178957</v>
      </c>
      <c r="AG93" s="34">
        <f t="shared" si="97"/>
        <v>831334.14</v>
      </c>
      <c r="AH93" s="34">
        <f t="shared" si="98"/>
        <v>179995</v>
      </c>
      <c r="AI93" s="34">
        <f t="shared" si="99"/>
        <v>837288.84</v>
      </c>
      <c r="AJ93" s="34">
        <f t="shared" si="100"/>
        <v>181033</v>
      </c>
      <c r="AK93" s="34">
        <f t="shared" si="101"/>
        <v>843281.85</v>
      </c>
      <c r="AL93" s="34">
        <f t="shared" si="102"/>
        <v>182071</v>
      </c>
      <c r="AM93" s="34">
        <f t="shared" si="103"/>
        <v>849313.42</v>
      </c>
      <c r="AN93" s="34">
        <f t="shared" si="104"/>
        <v>183109</v>
      </c>
      <c r="AO93" s="34">
        <f t="shared" si="105"/>
        <v>855383.8</v>
      </c>
      <c r="AP93" s="34">
        <f t="shared" si="106"/>
        <v>184147</v>
      </c>
      <c r="AQ93" s="34">
        <f t="shared" si="107"/>
        <v>861493.24</v>
      </c>
      <c r="AR93" s="34">
        <f t="shared" si="108"/>
        <v>185185</v>
      </c>
      <c r="AS93" s="34">
        <f t="shared" si="109"/>
        <v>867641.99</v>
      </c>
      <c r="AT93" s="34">
        <f t="shared" si="110"/>
        <v>186223</v>
      </c>
      <c r="AU93" s="34">
        <f t="shared" si="111"/>
        <v>873830.3</v>
      </c>
      <c r="AV93" s="34">
        <f t="shared" si="112"/>
        <v>187261</v>
      </c>
      <c r="AW93" s="34">
        <f t="shared" si="113"/>
        <v>880058.42</v>
      </c>
      <c r="AX93" s="34">
        <f t="shared" si="114"/>
        <v>188299</v>
      </c>
      <c r="AY93" s="34">
        <f t="shared" si="115"/>
        <v>886326.62</v>
      </c>
      <c r="AZ93" s="34">
        <f t="shared" si="116"/>
        <v>189337</v>
      </c>
      <c r="BA93" s="34">
        <f t="shared" si="117"/>
        <v>892635.15</v>
      </c>
    </row>
    <row r="94" spans="1:53" x14ac:dyDescent="0.2">
      <c r="A94" s="25">
        <v>31959</v>
      </c>
      <c r="B94" s="34">
        <v>164466</v>
      </c>
      <c r="C94" s="34">
        <v>744075.11</v>
      </c>
      <c r="D94" s="34">
        <v>746130.94</v>
      </c>
      <c r="E94" s="34">
        <f t="shared" si="89"/>
        <v>165301</v>
      </c>
      <c r="F94" s="34">
        <f t="shared" si="90"/>
        <v>751537.44</v>
      </c>
      <c r="G94" s="34">
        <f t="shared" si="91"/>
        <v>166339</v>
      </c>
      <c r="H94" s="34">
        <f t="shared" si="92"/>
        <v>756978.73</v>
      </c>
      <c r="I94" s="34">
        <f t="shared" si="69"/>
        <v>167377</v>
      </c>
      <c r="J94" s="34">
        <f t="shared" si="70"/>
        <v>762455.03</v>
      </c>
      <c r="K94" s="34">
        <f t="shared" si="71"/>
        <v>168415</v>
      </c>
      <c r="L94" s="34">
        <f t="shared" si="72"/>
        <v>767966.56</v>
      </c>
      <c r="M94" s="34">
        <f t="shared" si="73"/>
        <v>169453</v>
      </c>
      <c r="N94" s="34">
        <f t="shared" si="74"/>
        <v>773513.55</v>
      </c>
      <c r="O94" s="34">
        <f t="shared" si="75"/>
        <v>170491</v>
      </c>
      <c r="P94" s="34">
        <f t="shared" si="76"/>
        <v>779096.23</v>
      </c>
      <c r="Q94" s="34">
        <f t="shared" si="77"/>
        <v>171529</v>
      </c>
      <c r="R94" s="34">
        <f t="shared" si="78"/>
        <v>784714.83</v>
      </c>
      <c r="S94" s="34">
        <f t="shared" si="79"/>
        <v>172567</v>
      </c>
      <c r="T94" s="34">
        <f t="shared" si="80"/>
        <v>790369.58</v>
      </c>
      <c r="U94" s="34">
        <f t="shared" si="81"/>
        <v>173605</v>
      </c>
      <c r="V94" s="34">
        <f t="shared" si="82"/>
        <v>796060.71</v>
      </c>
      <c r="W94" s="34">
        <f t="shared" si="83"/>
        <v>174643</v>
      </c>
      <c r="X94" s="34">
        <f t="shared" si="84"/>
        <v>801788.46</v>
      </c>
      <c r="Y94" s="34">
        <f t="shared" si="85"/>
        <v>175681</v>
      </c>
      <c r="Z94" s="34">
        <f t="shared" si="86"/>
        <v>807553.06</v>
      </c>
      <c r="AA94" s="34">
        <f t="shared" si="87"/>
        <v>176719</v>
      </c>
      <c r="AB94" s="34">
        <f t="shared" si="88"/>
        <v>813354.75</v>
      </c>
      <c r="AC94" s="35">
        <f t="shared" si="93"/>
        <v>814238.35</v>
      </c>
      <c r="AD94" s="34">
        <f t="shared" si="94"/>
        <v>177757</v>
      </c>
      <c r="AE94" s="34">
        <f t="shared" si="95"/>
        <v>820083.06</v>
      </c>
      <c r="AF94" s="34">
        <f t="shared" si="96"/>
        <v>178795</v>
      </c>
      <c r="AG94" s="34">
        <f t="shared" si="97"/>
        <v>825965.37</v>
      </c>
      <c r="AH94" s="34">
        <f t="shared" si="98"/>
        <v>179833</v>
      </c>
      <c r="AI94" s="34">
        <f t="shared" si="99"/>
        <v>831885.53</v>
      </c>
      <c r="AJ94" s="34">
        <f t="shared" si="100"/>
        <v>180871</v>
      </c>
      <c r="AK94" s="34">
        <f t="shared" si="101"/>
        <v>837843.78</v>
      </c>
      <c r="AL94" s="34">
        <f t="shared" si="102"/>
        <v>181909</v>
      </c>
      <c r="AM94" s="34">
        <f t="shared" si="103"/>
        <v>843840.37</v>
      </c>
      <c r="AN94" s="34">
        <f t="shared" si="104"/>
        <v>182947</v>
      </c>
      <c r="AO94" s="34">
        <f t="shared" si="105"/>
        <v>849875.54</v>
      </c>
      <c r="AP94" s="34">
        <f t="shared" si="106"/>
        <v>183985</v>
      </c>
      <c r="AQ94" s="34">
        <f t="shared" si="107"/>
        <v>855949.54</v>
      </c>
      <c r="AR94" s="34">
        <f t="shared" si="108"/>
        <v>185023</v>
      </c>
      <c r="AS94" s="34">
        <f t="shared" si="109"/>
        <v>862062.62</v>
      </c>
      <c r="AT94" s="34">
        <f t="shared" si="110"/>
        <v>186061</v>
      </c>
      <c r="AU94" s="34">
        <f t="shared" si="111"/>
        <v>868215.03</v>
      </c>
      <c r="AV94" s="34">
        <f t="shared" si="112"/>
        <v>187099</v>
      </c>
      <c r="AW94" s="34">
        <f t="shared" si="113"/>
        <v>874407.02</v>
      </c>
      <c r="AX94" s="34">
        <f t="shared" si="114"/>
        <v>188137</v>
      </c>
      <c r="AY94" s="34">
        <f t="shared" si="115"/>
        <v>880638.85</v>
      </c>
      <c r="AZ94" s="34">
        <f t="shared" si="116"/>
        <v>189175</v>
      </c>
      <c r="BA94" s="34">
        <f t="shared" si="117"/>
        <v>886910.78</v>
      </c>
    </row>
    <row r="95" spans="1:53" x14ac:dyDescent="0.2">
      <c r="A95" s="25">
        <v>31990</v>
      </c>
      <c r="B95" s="34">
        <v>164304</v>
      </c>
      <c r="C95" s="34">
        <v>739225.05</v>
      </c>
      <c r="D95" s="34">
        <v>741278.85</v>
      </c>
      <c r="E95" s="34">
        <f t="shared" si="89"/>
        <v>165139</v>
      </c>
      <c r="F95" s="34">
        <f t="shared" si="90"/>
        <v>746654.13</v>
      </c>
      <c r="G95" s="34">
        <f t="shared" si="91"/>
        <v>166177</v>
      </c>
      <c r="H95" s="34">
        <f t="shared" si="92"/>
        <v>752064</v>
      </c>
      <c r="I95" s="34">
        <f t="shared" si="69"/>
        <v>167215</v>
      </c>
      <c r="J95" s="34">
        <f t="shared" si="70"/>
        <v>757508.68</v>
      </c>
      <c r="K95" s="34">
        <f t="shared" si="71"/>
        <v>168253</v>
      </c>
      <c r="L95" s="34">
        <f t="shared" si="72"/>
        <v>762988.39</v>
      </c>
      <c r="M95" s="34">
        <f t="shared" si="73"/>
        <v>169291</v>
      </c>
      <c r="N95" s="34">
        <f t="shared" si="74"/>
        <v>768503.35</v>
      </c>
      <c r="O95" s="34">
        <f t="shared" si="75"/>
        <v>170329</v>
      </c>
      <c r="P95" s="34">
        <f t="shared" si="76"/>
        <v>774053.8</v>
      </c>
      <c r="Q95" s="34">
        <f t="shared" si="77"/>
        <v>171367</v>
      </c>
      <c r="R95" s="34">
        <f t="shared" si="78"/>
        <v>779639.96</v>
      </c>
      <c r="S95" s="34">
        <f t="shared" si="79"/>
        <v>172405</v>
      </c>
      <c r="T95" s="34">
        <f t="shared" si="80"/>
        <v>785262.06</v>
      </c>
      <c r="U95" s="34">
        <f t="shared" si="81"/>
        <v>173443</v>
      </c>
      <c r="V95" s="34">
        <f t="shared" si="82"/>
        <v>790920.33</v>
      </c>
      <c r="W95" s="34">
        <f t="shared" si="83"/>
        <v>174481</v>
      </c>
      <c r="X95" s="34">
        <f t="shared" si="84"/>
        <v>796615.01</v>
      </c>
      <c r="Y95" s="34">
        <f t="shared" si="85"/>
        <v>175519</v>
      </c>
      <c r="Z95" s="34">
        <f t="shared" si="86"/>
        <v>802346.33</v>
      </c>
      <c r="AA95" s="34">
        <f t="shared" si="87"/>
        <v>176557</v>
      </c>
      <c r="AB95" s="34">
        <f t="shared" si="88"/>
        <v>808114.52</v>
      </c>
      <c r="AC95" s="35">
        <f t="shared" si="93"/>
        <v>808997.31</v>
      </c>
      <c r="AD95" s="34">
        <f t="shared" si="94"/>
        <v>177595</v>
      </c>
      <c r="AE95" s="34">
        <f t="shared" si="95"/>
        <v>814808.3</v>
      </c>
      <c r="AF95" s="34">
        <f t="shared" si="96"/>
        <v>178633</v>
      </c>
      <c r="AG95" s="34">
        <f t="shared" si="97"/>
        <v>820656.67</v>
      </c>
      <c r="AH95" s="34">
        <f t="shared" si="98"/>
        <v>179671</v>
      </c>
      <c r="AI95" s="34">
        <f t="shared" si="99"/>
        <v>826542.67</v>
      </c>
      <c r="AJ95" s="34">
        <f t="shared" si="100"/>
        <v>180709</v>
      </c>
      <c r="AK95" s="34">
        <f t="shared" si="101"/>
        <v>832466.54</v>
      </c>
      <c r="AL95" s="34">
        <f t="shared" si="102"/>
        <v>181747</v>
      </c>
      <c r="AM95" s="34">
        <f t="shared" si="103"/>
        <v>838428.53</v>
      </c>
      <c r="AN95" s="34">
        <f t="shared" si="104"/>
        <v>182785</v>
      </c>
      <c r="AO95" s="34">
        <f t="shared" si="105"/>
        <v>844428.88</v>
      </c>
      <c r="AP95" s="34">
        <f t="shared" si="106"/>
        <v>183823</v>
      </c>
      <c r="AQ95" s="34">
        <f t="shared" si="107"/>
        <v>850467.83</v>
      </c>
      <c r="AR95" s="34">
        <f t="shared" si="108"/>
        <v>184861</v>
      </c>
      <c r="AS95" s="34">
        <f t="shared" si="109"/>
        <v>856545.64</v>
      </c>
      <c r="AT95" s="34">
        <f t="shared" si="110"/>
        <v>185899</v>
      </c>
      <c r="AU95" s="34">
        <f t="shared" si="111"/>
        <v>862662.55</v>
      </c>
      <c r="AV95" s="34">
        <f t="shared" si="112"/>
        <v>186937</v>
      </c>
      <c r="AW95" s="34">
        <f t="shared" si="113"/>
        <v>868818.82</v>
      </c>
      <c r="AX95" s="34">
        <f t="shared" si="114"/>
        <v>187975</v>
      </c>
      <c r="AY95" s="34">
        <f t="shared" si="115"/>
        <v>875014.7</v>
      </c>
      <c r="AZ95" s="34">
        <f t="shared" si="116"/>
        <v>189013</v>
      </c>
      <c r="BA95" s="34">
        <f t="shared" si="117"/>
        <v>881250.44</v>
      </c>
    </row>
    <row r="96" spans="1:53" x14ac:dyDescent="0.2">
      <c r="A96" s="25">
        <v>32021</v>
      </c>
      <c r="B96" s="34">
        <v>164142</v>
      </c>
      <c r="C96" s="34">
        <v>734425.54</v>
      </c>
      <c r="D96" s="34">
        <v>736477.32</v>
      </c>
      <c r="E96" s="34">
        <f t="shared" si="89"/>
        <v>164977</v>
      </c>
      <c r="F96" s="34">
        <f t="shared" si="90"/>
        <v>741821.71</v>
      </c>
      <c r="G96" s="34">
        <f t="shared" si="91"/>
        <v>166015</v>
      </c>
      <c r="H96" s="34">
        <f t="shared" si="92"/>
        <v>747200.49</v>
      </c>
      <c r="I96" s="34">
        <f t="shared" si="69"/>
        <v>167053</v>
      </c>
      <c r="J96" s="34">
        <f t="shared" si="70"/>
        <v>752613.87</v>
      </c>
      <c r="K96" s="34">
        <f t="shared" si="71"/>
        <v>168091</v>
      </c>
      <c r="L96" s="34">
        <f t="shared" si="72"/>
        <v>758062.07999999996</v>
      </c>
      <c r="M96" s="34">
        <f t="shared" si="73"/>
        <v>169129</v>
      </c>
      <c r="N96" s="34">
        <f t="shared" si="74"/>
        <v>763545.35</v>
      </c>
      <c r="O96" s="34">
        <f t="shared" si="75"/>
        <v>170167</v>
      </c>
      <c r="P96" s="34">
        <f t="shared" si="76"/>
        <v>769063.9</v>
      </c>
      <c r="Q96" s="34">
        <f t="shared" si="77"/>
        <v>171205</v>
      </c>
      <c r="R96" s="34">
        <f t="shared" si="78"/>
        <v>774617.95</v>
      </c>
      <c r="S96" s="34">
        <f t="shared" si="79"/>
        <v>172243</v>
      </c>
      <c r="T96" s="34">
        <f t="shared" si="80"/>
        <v>780207.74</v>
      </c>
      <c r="U96" s="34">
        <f t="shared" si="81"/>
        <v>173281</v>
      </c>
      <c r="V96" s="34">
        <f t="shared" si="82"/>
        <v>785833.49</v>
      </c>
      <c r="W96" s="34">
        <f t="shared" si="83"/>
        <v>174319</v>
      </c>
      <c r="X96" s="34">
        <f t="shared" si="84"/>
        <v>791495.44</v>
      </c>
      <c r="Y96" s="34">
        <f t="shared" si="85"/>
        <v>175357</v>
      </c>
      <c r="Z96" s="34">
        <f t="shared" si="86"/>
        <v>797193.82</v>
      </c>
      <c r="AA96" s="34">
        <f t="shared" si="87"/>
        <v>176395</v>
      </c>
      <c r="AB96" s="34">
        <f t="shared" si="88"/>
        <v>802928.86</v>
      </c>
      <c r="AC96" s="35">
        <f t="shared" si="93"/>
        <v>803810.84</v>
      </c>
      <c r="AD96" s="34">
        <f t="shared" si="94"/>
        <v>177433</v>
      </c>
      <c r="AE96" s="34">
        <f t="shared" si="95"/>
        <v>809588.46</v>
      </c>
      <c r="AF96" s="34">
        <f t="shared" si="96"/>
        <v>178471</v>
      </c>
      <c r="AG96" s="34">
        <f t="shared" si="97"/>
        <v>815403.25</v>
      </c>
      <c r="AH96" s="34">
        <f t="shared" si="98"/>
        <v>179509</v>
      </c>
      <c r="AI96" s="34">
        <f t="shared" si="99"/>
        <v>821255.45</v>
      </c>
      <c r="AJ96" s="34">
        <f t="shared" si="100"/>
        <v>180547</v>
      </c>
      <c r="AK96" s="34">
        <f t="shared" si="101"/>
        <v>827145.31</v>
      </c>
      <c r="AL96" s="34">
        <f t="shared" si="102"/>
        <v>181585</v>
      </c>
      <c r="AM96" s="34">
        <f t="shared" si="103"/>
        <v>833073.06</v>
      </c>
      <c r="AN96" s="34">
        <f t="shared" si="104"/>
        <v>182623</v>
      </c>
      <c r="AO96" s="34">
        <f t="shared" si="105"/>
        <v>839038.95</v>
      </c>
      <c r="AP96" s="34">
        <f t="shared" si="106"/>
        <v>183661</v>
      </c>
      <c r="AQ96" s="34">
        <f t="shared" si="107"/>
        <v>845043.23</v>
      </c>
      <c r="AR96" s="34">
        <f t="shared" si="108"/>
        <v>184699</v>
      </c>
      <c r="AS96" s="34">
        <f t="shared" si="109"/>
        <v>851086.14</v>
      </c>
      <c r="AT96" s="34">
        <f t="shared" si="110"/>
        <v>185737</v>
      </c>
      <c r="AU96" s="34">
        <f t="shared" si="111"/>
        <v>857167.93</v>
      </c>
      <c r="AV96" s="34">
        <f t="shared" si="112"/>
        <v>186775</v>
      </c>
      <c r="AW96" s="34">
        <f t="shared" si="113"/>
        <v>863288.85</v>
      </c>
      <c r="AX96" s="34">
        <f t="shared" si="114"/>
        <v>187813</v>
      </c>
      <c r="AY96" s="34">
        <f t="shared" si="115"/>
        <v>869449.15</v>
      </c>
      <c r="AZ96" s="34">
        <f t="shared" si="116"/>
        <v>188851</v>
      </c>
      <c r="BA96" s="34">
        <f t="shared" si="117"/>
        <v>875649.09</v>
      </c>
    </row>
    <row r="97" spans="1:53" x14ac:dyDescent="0.2">
      <c r="A97" s="25">
        <v>32051</v>
      </c>
      <c r="B97" s="34">
        <v>163980</v>
      </c>
      <c r="C97" s="34">
        <v>729677.59</v>
      </c>
      <c r="D97" s="34">
        <v>731727.34</v>
      </c>
      <c r="E97" s="34">
        <f t="shared" si="89"/>
        <v>164815</v>
      </c>
      <c r="F97" s="34">
        <f t="shared" si="90"/>
        <v>737041.17</v>
      </c>
      <c r="G97" s="34">
        <f t="shared" si="91"/>
        <v>165853</v>
      </c>
      <c r="H97" s="34">
        <f t="shared" si="92"/>
        <v>742389.19</v>
      </c>
      <c r="I97" s="34">
        <f t="shared" si="69"/>
        <v>166891</v>
      </c>
      <c r="J97" s="34">
        <f t="shared" si="70"/>
        <v>747771.62</v>
      </c>
      <c r="K97" s="34">
        <f t="shared" si="71"/>
        <v>167929</v>
      </c>
      <c r="L97" s="34">
        <f t="shared" si="72"/>
        <v>753188.68</v>
      </c>
      <c r="M97" s="34">
        <f t="shared" si="73"/>
        <v>168967</v>
      </c>
      <c r="N97" s="34">
        <f t="shared" si="74"/>
        <v>758640.59</v>
      </c>
      <c r="O97" s="34">
        <f t="shared" si="75"/>
        <v>170005</v>
      </c>
      <c r="P97" s="34">
        <f t="shared" si="76"/>
        <v>764127.58</v>
      </c>
      <c r="Q97" s="34">
        <f t="shared" si="77"/>
        <v>171043</v>
      </c>
      <c r="R97" s="34">
        <f t="shared" si="78"/>
        <v>769649.87</v>
      </c>
      <c r="S97" s="34">
        <f t="shared" si="79"/>
        <v>172081</v>
      </c>
      <c r="T97" s="34">
        <f t="shared" si="80"/>
        <v>775207.69</v>
      </c>
      <c r="U97" s="34">
        <f t="shared" si="81"/>
        <v>173119</v>
      </c>
      <c r="V97" s="34">
        <f t="shared" si="82"/>
        <v>780801.27</v>
      </c>
      <c r="W97" s="34">
        <f t="shared" si="83"/>
        <v>174157</v>
      </c>
      <c r="X97" s="34">
        <f t="shared" si="84"/>
        <v>786430.84</v>
      </c>
      <c r="Y97" s="34">
        <f t="shared" si="85"/>
        <v>175195</v>
      </c>
      <c r="Z97" s="34">
        <f t="shared" si="86"/>
        <v>792096.63</v>
      </c>
      <c r="AA97" s="34">
        <f t="shared" si="87"/>
        <v>176233</v>
      </c>
      <c r="AB97" s="34">
        <f t="shared" si="88"/>
        <v>797798.88</v>
      </c>
      <c r="AC97" s="35">
        <f t="shared" si="93"/>
        <v>798680.05</v>
      </c>
      <c r="AD97" s="34">
        <f t="shared" si="94"/>
        <v>177271</v>
      </c>
      <c r="AE97" s="34">
        <f t="shared" si="95"/>
        <v>804424.65</v>
      </c>
      <c r="AF97" s="34">
        <f t="shared" si="96"/>
        <v>178309</v>
      </c>
      <c r="AG97" s="34">
        <f t="shared" si="97"/>
        <v>810206.22</v>
      </c>
      <c r="AH97" s="34">
        <f t="shared" si="98"/>
        <v>179347</v>
      </c>
      <c r="AI97" s="34">
        <f t="shared" si="99"/>
        <v>816024.98</v>
      </c>
      <c r="AJ97" s="34">
        <f t="shared" si="100"/>
        <v>180385</v>
      </c>
      <c r="AK97" s="34">
        <f t="shared" si="101"/>
        <v>821881.18</v>
      </c>
      <c r="AL97" s="34">
        <f t="shared" si="102"/>
        <v>181423</v>
      </c>
      <c r="AM97" s="34">
        <f t="shared" si="103"/>
        <v>827775.06</v>
      </c>
      <c r="AN97" s="34">
        <f t="shared" si="104"/>
        <v>182461</v>
      </c>
      <c r="AO97" s="34">
        <f t="shared" si="105"/>
        <v>833706.86</v>
      </c>
      <c r="AP97" s="34">
        <f t="shared" si="106"/>
        <v>183499</v>
      </c>
      <c r="AQ97" s="34">
        <f t="shared" si="107"/>
        <v>839676.83</v>
      </c>
      <c r="AR97" s="34">
        <f t="shared" si="108"/>
        <v>184537</v>
      </c>
      <c r="AS97" s="34">
        <f t="shared" si="109"/>
        <v>845685.21</v>
      </c>
      <c r="AT97" s="34">
        <f t="shared" si="110"/>
        <v>185575</v>
      </c>
      <c r="AU97" s="34">
        <f t="shared" si="111"/>
        <v>851732.25</v>
      </c>
      <c r="AV97" s="34">
        <f t="shared" si="112"/>
        <v>186613</v>
      </c>
      <c r="AW97" s="34">
        <f t="shared" si="113"/>
        <v>857818.19</v>
      </c>
      <c r="AX97" s="34">
        <f t="shared" si="114"/>
        <v>187651</v>
      </c>
      <c r="AY97" s="34">
        <f t="shared" si="115"/>
        <v>863943.29</v>
      </c>
      <c r="AZ97" s="34">
        <f t="shared" si="116"/>
        <v>188689</v>
      </c>
      <c r="BA97" s="34">
        <f t="shared" si="117"/>
        <v>870107.8</v>
      </c>
    </row>
    <row r="98" spans="1:53" x14ac:dyDescent="0.2">
      <c r="A98" s="25">
        <v>32082</v>
      </c>
      <c r="B98" s="34">
        <v>163818</v>
      </c>
      <c r="C98" s="34">
        <v>724979.46</v>
      </c>
      <c r="D98" s="34">
        <v>727027.19</v>
      </c>
      <c r="E98" s="34">
        <f t="shared" si="89"/>
        <v>164653</v>
      </c>
      <c r="F98" s="34">
        <f t="shared" si="90"/>
        <v>732310.78</v>
      </c>
      <c r="G98" s="34">
        <f t="shared" si="91"/>
        <v>165691</v>
      </c>
      <c r="H98" s="34">
        <f t="shared" si="92"/>
        <v>737628.36</v>
      </c>
      <c r="I98" s="34">
        <f t="shared" si="69"/>
        <v>166729</v>
      </c>
      <c r="J98" s="34">
        <f t="shared" si="70"/>
        <v>742980.16</v>
      </c>
      <c r="K98" s="34">
        <f t="shared" si="71"/>
        <v>167767</v>
      </c>
      <c r="L98" s="34">
        <f t="shared" si="72"/>
        <v>748366.39</v>
      </c>
      <c r="M98" s="34">
        <f t="shared" si="73"/>
        <v>168805</v>
      </c>
      <c r="N98" s="34">
        <f t="shared" si="74"/>
        <v>753787.28</v>
      </c>
      <c r="O98" s="34">
        <f t="shared" si="75"/>
        <v>169843</v>
      </c>
      <c r="P98" s="34">
        <f t="shared" si="76"/>
        <v>759243.04</v>
      </c>
      <c r="Q98" s="34">
        <f t="shared" si="77"/>
        <v>170881</v>
      </c>
      <c r="R98" s="34">
        <f t="shared" si="78"/>
        <v>764733.91</v>
      </c>
      <c r="S98" s="34">
        <f t="shared" si="79"/>
        <v>171919</v>
      </c>
      <c r="T98" s="34">
        <f t="shared" si="80"/>
        <v>770260.1</v>
      </c>
      <c r="U98" s="34">
        <f t="shared" si="81"/>
        <v>172957</v>
      </c>
      <c r="V98" s="34">
        <f t="shared" si="82"/>
        <v>775821.85</v>
      </c>
      <c r="W98" s="34">
        <f t="shared" si="83"/>
        <v>173995</v>
      </c>
      <c r="X98" s="34">
        <f t="shared" si="84"/>
        <v>781419.38</v>
      </c>
      <c r="Y98" s="34">
        <f t="shared" si="85"/>
        <v>175033</v>
      </c>
      <c r="Z98" s="34">
        <f t="shared" si="86"/>
        <v>787052.93</v>
      </c>
      <c r="AA98" s="34">
        <f t="shared" si="87"/>
        <v>176071</v>
      </c>
      <c r="AB98" s="34">
        <f t="shared" si="88"/>
        <v>792722.73</v>
      </c>
      <c r="AC98" s="35">
        <f t="shared" si="93"/>
        <v>793603.09</v>
      </c>
      <c r="AD98" s="34">
        <f t="shared" si="94"/>
        <v>177109</v>
      </c>
      <c r="AE98" s="34">
        <f t="shared" si="95"/>
        <v>799315.03</v>
      </c>
      <c r="AF98" s="34">
        <f t="shared" si="96"/>
        <v>178147</v>
      </c>
      <c r="AG98" s="34">
        <f t="shared" si="97"/>
        <v>805063.72</v>
      </c>
      <c r="AH98" s="34">
        <f t="shared" si="98"/>
        <v>179185</v>
      </c>
      <c r="AI98" s="34">
        <f t="shared" si="99"/>
        <v>810849.4</v>
      </c>
      <c r="AJ98" s="34">
        <f t="shared" si="100"/>
        <v>180223</v>
      </c>
      <c r="AK98" s="34">
        <f t="shared" si="101"/>
        <v>816672.3</v>
      </c>
      <c r="AL98" s="34">
        <f t="shared" si="102"/>
        <v>181261</v>
      </c>
      <c r="AM98" s="34">
        <f t="shared" si="103"/>
        <v>822532.67</v>
      </c>
      <c r="AN98" s="34">
        <f t="shared" si="104"/>
        <v>182299</v>
      </c>
      <c r="AO98" s="34">
        <f t="shared" si="105"/>
        <v>828430.74</v>
      </c>
      <c r="AP98" s="34">
        <f t="shared" si="106"/>
        <v>183337</v>
      </c>
      <c r="AQ98" s="34">
        <f t="shared" si="107"/>
        <v>834366.76</v>
      </c>
      <c r="AR98" s="34">
        <f t="shared" si="108"/>
        <v>184375</v>
      </c>
      <c r="AS98" s="34">
        <f t="shared" si="109"/>
        <v>840340.97</v>
      </c>
      <c r="AT98" s="34">
        <f t="shared" si="110"/>
        <v>185413</v>
      </c>
      <c r="AU98" s="34">
        <f t="shared" si="111"/>
        <v>846353.62</v>
      </c>
      <c r="AV98" s="34">
        <f t="shared" si="112"/>
        <v>186451</v>
      </c>
      <c r="AW98" s="34">
        <f t="shared" si="113"/>
        <v>852404.96</v>
      </c>
      <c r="AX98" s="34">
        <f t="shared" si="114"/>
        <v>187489</v>
      </c>
      <c r="AY98" s="34">
        <f t="shared" si="115"/>
        <v>858495.23</v>
      </c>
      <c r="AZ98" s="34">
        <f t="shared" si="116"/>
        <v>188527</v>
      </c>
      <c r="BA98" s="34">
        <f t="shared" si="117"/>
        <v>864624.69</v>
      </c>
    </row>
    <row r="99" spans="1:53" x14ac:dyDescent="0.2">
      <c r="A99" s="25">
        <v>32112</v>
      </c>
      <c r="B99" s="34">
        <v>163656</v>
      </c>
      <c r="C99" s="34">
        <v>720331.43</v>
      </c>
      <c r="D99" s="34">
        <v>722377.13</v>
      </c>
      <c r="E99" s="34">
        <f t="shared" si="89"/>
        <v>164491</v>
      </c>
      <c r="F99" s="34">
        <f t="shared" si="90"/>
        <v>727630.8</v>
      </c>
      <c r="G99" s="34">
        <f t="shared" si="91"/>
        <v>165529</v>
      </c>
      <c r="H99" s="34">
        <f t="shared" si="92"/>
        <v>732918.27</v>
      </c>
      <c r="I99" s="34">
        <f t="shared" si="69"/>
        <v>166567</v>
      </c>
      <c r="J99" s="34">
        <f t="shared" si="70"/>
        <v>738239.76</v>
      </c>
      <c r="K99" s="34">
        <f t="shared" si="71"/>
        <v>167605</v>
      </c>
      <c r="L99" s="34">
        <f t="shared" si="72"/>
        <v>743595.49</v>
      </c>
      <c r="M99" s="34">
        <f t="shared" si="73"/>
        <v>168643</v>
      </c>
      <c r="N99" s="34">
        <f t="shared" si="74"/>
        <v>748985.68</v>
      </c>
      <c r="O99" s="34">
        <f t="shared" si="75"/>
        <v>169681</v>
      </c>
      <c r="P99" s="34">
        <f t="shared" si="76"/>
        <v>754410.55</v>
      </c>
      <c r="Q99" s="34">
        <f t="shared" si="77"/>
        <v>170719</v>
      </c>
      <c r="R99" s="34">
        <f t="shared" si="78"/>
        <v>759870.32</v>
      </c>
      <c r="S99" s="34">
        <f t="shared" si="79"/>
        <v>171757</v>
      </c>
      <c r="T99" s="34">
        <f t="shared" si="80"/>
        <v>765365.22</v>
      </c>
      <c r="U99" s="34">
        <f t="shared" si="81"/>
        <v>172795</v>
      </c>
      <c r="V99" s="34">
        <f t="shared" si="82"/>
        <v>770895.48</v>
      </c>
      <c r="W99" s="34">
        <f t="shared" si="83"/>
        <v>173833</v>
      </c>
      <c r="X99" s="34">
        <f t="shared" si="84"/>
        <v>776461.32</v>
      </c>
      <c r="Y99" s="34">
        <f t="shared" si="85"/>
        <v>174871</v>
      </c>
      <c r="Z99" s="34">
        <f t="shared" si="86"/>
        <v>782062.97</v>
      </c>
      <c r="AA99" s="34">
        <f t="shared" si="87"/>
        <v>175909</v>
      </c>
      <c r="AB99" s="34">
        <f t="shared" si="88"/>
        <v>787700.66</v>
      </c>
      <c r="AC99" s="35">
        <f t="shared" si="93"/>
        <v>788580.21</v>
      </c>
      <c r="AD99" s="34">
        <f t="shared" si="94"/>
        <v>176947</v>
      </c>
      <c r="AE99" s="34">
        <f t="shared" si="95"/>
        <v>794259.83</v>
      </c>
      <c r="AF99" s="34">
        <f t="shared" si="96"/>
        <v>177985</v>
      </c>
      <c r="AG99" s="34">
        <f t="shared" si="97"/>
        <v>799975.99</v>
      </c>
      <c r="AH99" s="34">
        <f t="shared" si="98"/>
        <v>179023</v>
      </c>
      <c r="AI99" s="34">
        <f t="shared" si="99"/>
        <v>805728.93</v>
      </c>
      <c r="AJ99" s="34">
        <f t="shared" si="100"/>
        <v>180061</v>
      </c>
      <c r="AK99" s="34">
        <f t="shared" si="101"/>
        <v>811518.89</v>
      </c>
      <c r="AL99" s="34">
        <f t="shared" si="102"/>
        <v>181099</v>
      </c>
      <c r="AM99" s="34">
        <f t="shared" si="103"/>
        <v>817346.1</v>
      </c>
      <c r="AN99" s="34">
        <f t="shared" si="104"/>
        <v>182137</v>
      </c>
      <c r="AO99" s="34">
        <f t="shared" si="105"/>
        <v>823210.8</v>
      </c>
      <c r="AP99" s="34">
        <f t="shared" si="106"/>
        <v>183175</v>
      </c>
      <c r="AQ99" s="34">
        <f t="shared" si="107"/>
        <v>829113.24</v>
      </c>
      <c r="AR99" s="34">
        <f t="shared" si="108"/>
        <v>184213</v>
      </c>
      <c r="AS99" s="34">
        <f t="shared" si="109"/>
        <v>835053.65</v>
      </c>
      <c r="AT99" s="34">
        <f t="shared" si="110"/>
        <v>185251</v>
      </c>
      <c r="AU99" s="34">
        <f t="shared" si="111"/>
        <v>841032.28</v>
      </c>
      <c r="AV99" s="34">
        <f t="shared" si="112"/>
        <v>186289</v>
      </c>
      <c r="AW99" s="34">
        <f t="shared" si="113"/>
        <v>847049.38</v>
      </c>
      <c r="AX99" s="34">
        <f t="shared" si="114"/>
        <v>187327</v>
      </c>
      <c r="AY99" s="34">
        <f t="shared" si="115"/>
        <v>853105.19</v>
      </c>
      <c r="AZ99" s="34">
        <f t="shared" si="116"/>
        <v>188365</v>
      </c>
      <c r="BA99" s="34">
        <f t="shared" si="117"/>
        <v>859199.97</v>
      </c>
    </row>
    <row r="100" spans="1:53" x14ac:dyDescent="0.2">
      <c r="A100" s="25">
        <v>32143</v>
      </c>
      <c r="B100" s="34">
        <v>163494</v>
      </c>
      <c r="C100" s="34">
        <v>715734.86</v>
      </c>
      <c r="D100" s="34">
        <v>717778.54</v>
      </c>
      <c r="E100" s="34">
        <f t="shared" si="89"/>
        <v>164329</v>
      </c>
      <c r="F100" s="34">
        <f t="shared" si="90"/>
        <v>723002.62</v>
      </c>
      <c r="G100" s="34">
        <f t="shared" si="91"/>
        <v>165367</v>
      </c>
      <c r="H100" s="34">
        <f t="shared" si="92"/>
        <v>728260.31</v>
      </c>
      <c r="I100" s="34">
        <f t="shared" si="69"/>
        <v>166405</v>
      </c>
      <c r="J100" s="34">
        <f t="shared" si="70"/>
        <v>733551.83</v>
      </c>
      <c r="K100" s="34">
        <f t="shared" si="71"/>
        <v>167443</v>
      </c>
      <c r="L100" s="34">
        <f t="shared" si="72"/>
        <v>738877.4</v>
      </c>
      <c r="M100" s="34">
        <f t="shared" si="73"/>
        <v>168481</v>
      </c>
      <c r="N100" s="34">
        <f t="shared" si="74"/>
        <v>744237.23</v>
      </c>
      <c r="O100" s="34">
        <f t="shared" si="75"/>
        <v>169519</v>
      </c>
      <c r="P100" s="34">
        <f t="shared" si="76"/>
        <v>749631.55</v>
      </c>
      <c r="Q100" s="34">
        <f t="shared" si="77"/>
        <v>170557</v>
      </c>
      <c r="R100" s="34">
        <f t="shared" si="78"/>
        <v>755060.58</v>
      </c>
      <c r="S100" s="34">
        <f t="shared" si="79"/>
        <v>171595</v>
      </c>
      <c r="T100" s="34">
        <f t="shared" si="80"/>
        <v>760524.54</v>
      </c>
      <c r="U100" s="34">
        <f t="shared" si="81"/>
        <v>172633</v>
      </c>
      <c r="V100" s="34">
        <f t="shared" si="82"/>
        <v>766023.65</v>
      </c>
      <c r="W100" s="34">
        <f t="shared" si="83"/>
        <v>173671</v>
      </c>
      <c r="X100" s="34">
        <f t="shared" si="84"/>
        <v>771558.14</v>
      </c>
      <c r="Y100" s="34">
        <f t="shared" si="85"/>
        <v>174709</v>
      </c>
      <c r="Z100" s="34">
        <f t="shared" si="86"/>
        <v>777128.24</v>
      </c>
      <c r="AA100" s="34">
        <f t="shared" si="87"/>
        <v>175747</v>
      </c>
      <c r="AB100" s="34">
        <f t="shared" si="88"/>
        <v>782734.18</v>
      </c>
      <c r="AC100" s="35">
        <f t="shared" si="93"/>
        <v>783612.92</v>
      </c>
      <c r="AD100" s="34">
        <f t="shared" si="94"/>
        <v>176785</v>
      </c>
      <c r="AE100" s="34">
        <f t="shared" si="95"/>
        <v>789260.58</v>
      </c>
      <c r="AF100" s="34">
        <f t="shared" si="96"/>
        <v>177823</v>
      </c>
      <c r="AG100" s="34">
        <f t="shared" si="97"/>
        <v>794944.58</v>
      </c>
      <c r="AH100" s="34">
        <f t="shared" si="98"/>
        <v>178861</v>
      </c>
      <c r="AI100" s="34">
        <f t="shared" si="99"/>
        <v>800665.15</v>
      </c>
      <c r="AJ100" s="34">
        <f t="shared" si="100"/>
        <v>179899</v>
      </c>
      <c r="AK100" s="34">
        <f t="shared" si="101"/>
        <v>806422.53</v>
      </c>
      <c r="AL100" s="34">
        <f t="shared" si="102"/>
        <v>180937</v>
      </c>
      <c r="AM100" s="34">
        <f t="shared" si="103"/>
        <v>812216.95</v>
      </c>
      <c r="AN100" s="34">
        <f t="shared" si="104"/>
        <v>181975</v>
      </c>
      <c r="AO100" s="34">
        <f t="shared" si="105"/>
        <v>818048.65</v>
      </c>
      <c r="AP100" s="34">
        <f t="shared" si="106"/>
        <v>183013</v>
      </c>
      <c r="AQ100" s="34">
        <f t="shared" si="107"/>
        <v>823917.87</v>
      </c>
      <c r="AR100" s="34">
        <f t="shared" si="108"/>
        <v>184051</v>
      </c>
      <c r="AS100" s="34">
        <f t="shared" si="109"/>
        <v>829824.86</v>
      </c>
      <c r="AT100" s="34">
        <f t="shared" si="110"/>
        <v>185089</v>
      </c>
      <c r="AU100" s="34">
        <f t="shared" si="111"/>
        <v>835769.85</v>
      </c>
      <c r="AV100" s="34">
        <f t="shared" si="112"/>
        <v>186127</v>
      </c>
      <c r="AW100" s="34">
        <f t="shared" si="113"/>
        <v>841753.09</v>
      </c>
      <c r="AX100" s="34">
        <f t="shared" si="114"/>
        <v>187165</v>
      </c>
      <c r="AY100" s="34">
        <f t="shared" si="115"/>
        <v>847774.83</v>
      </c>
      <c r="AZ100" s="34">
        <f t="shared" si="116"/>
        <v>188203</v>
      </c>
      <c r="BA100" s="34">
        <f t="shared" si="117"/>
        <v>853835.31</v>
      </c>
    </row>
    <row r="101" spans="1:53" x14ac:dyDescent="0.2">
      <c r="A101" s="25">
        <v>32174</v>
      </c>
      <c r="B101" s="34">
        <v>163332</v>
      </c>
      <c r="C101" s="34">
        <v>711183.7</v>
      </c>
      <c r="D101" s="34">
        <v>713225.35</v>
      </c>
      <c r="E101" s="34">
        <f t="shared" si="89"/>
        <v>164167</v>
      </c>
      <c r="F101" s="34">
        <f t="shared" si="90"/>
        <v>718420.14</v>
      </c>
      <c r="G101" s="34">
        <f t="shared" si="91"/>
        <v>165205</v>
      </c>
      <c r="H101" s="34">
        <f t="shared" si="92"/>
        <v>723648.35</v>
      </c>
      <c r="I101" s="34">
        <f t="shared" si="69"/>
        <v>166243</v>
      </c>
      <c r="J101" s="34">
        <f t="shared" si="70"/>
        <v>728910.2</v>
      </c>
      <c r="K101" s="34">
        <f t="shared" si="71"/>
        <v>167281</v>
      </c>
      <c r="L101" s="34">
        <f t="shared" si="72"/>
        <v>734205.9</v>
      </c>
      <c r="M101" s="34">
        <f t="shared" si="73"/>
        <v>168319</v>
      </c>
      <c r="N101" s="34">
        <f t="shared" si="74"/>
        <v>739535.68</v>
      </c>
      <c r="O101" s="34">
        <f t="shared" si="75"/>
        <v>169357</v>
      </c>
      <c r="P101" s="34">
        <f t="shared" si="76"/>
        <v>744899.75</v>
      </c>
      <c r="Q101" s="34">
        <f t="shared" si="77"/>
        <v>170395</v>
      </c>
      <c r="R101" s="34">
        <f t="shared" si="78"/>
        <v>750298.33</v>
      </c>
      <c r="S101" s="34">
        <f t="shared" si="79"/>
        <v>171433</v>
      </c>
      <c r="T101" s="34">
        <f t="shared" si="80"/>
        <v>755731.65</v>
      </c>
      <c r="U101" s="34">
        <f t="shared" si="81"/>
        <v>172471</v>
      </c>
      <c r="V101" s="34">
        <f t="shared" si="82"/>
        <v>761199.92</v>
      </c>
      <c r="W101" s="34">
        <f t="shared" si="83"/>
        <v>173509</v>
      </c>
      <c r="X101" s="34">
        <f t="shared" si="84"/>
        <v>766703.38</v>
      </c>
      <c r="Y101" s="34">
        <f t="shared" si="85"/>
        <v>174547</v>
      </c>
      <c r="Z101" s="34">
        <f t="shared" si="86"/>
        <v>772242.25</v>
      </c>
      <c r="AA101" s="34">
        <f t="shared" si="87"/>
        <v>175585</v>
      </c>
      <c r="AB101" s="34">
        <f t="shared" si="88"/>
        <v>777816.75</v>
      </c>
      <c r="AC101" s="35">
        <f t="shared" si="93"/>
        <v>778694.68</v>
      </c>
      <c r="AD101" s="34">
        <f t="shared" si="94"/>
        <v>176623</v>
      </c>
      <c r="AE101" s="34">
        <f t="shared" si="95"/>
        <v>784310.7</v>
      </c>
      <c r="AF101" s="34">
        <f t="shared" si="96"/>
        <v>177661</v>
      </c>
      <c r="AG101" s="34">
        <f t="shared" si="97"/>
        <v>789962.85</v>
      </c>
      <c r="AH101" s="34">
        <f t="shared" si="98"/>
        <v>178699</v>
      </c>
      <c r="AI101" s="34">
        <f t="shared" si="99"/>
        <v>795651.37</v>
      </c>
      <c r="AJ101" s="34">
        <f t="shared" si="100"/>
        <v>179737</v>
      </c>
      <c r="AK101" s="34">
        <f t="shared" si="101"/>
        <v>801376.49</v>
      </c>
      <c r="AL101" s="34">
        <f t="shared" si="102"/>
        <v>180775</v>
      </c>
      <c r="AM101" s="34">
        <f t="shared" si="103"/>
        <v>807138.44</v>
      </c>
      <c r="AN101" s="34">
        <f t="shared" si="104"/>
        <v>181813</v>
      </c>
      <c r="AO101" s="34">
        <f t="shared" si="105"/>
        <v>812937.47</v>
      </c>
      <c r="AP101" s="34">
        <f t="shared" si="106"/>
        <v>182851</v>
      </c>
      <c r="AQ101" s="34">
        <f t="shared" si="107"/>
        <v>818773.81</v>
      </c>
      <c r="AR101" s="34">
        <f t="shared" si="108"/>
        <v>183889</v>
      </c>
      <c r="AS101" s="34">
        <f t="shared" si="109"/>
        <v>824647.7</v>
      </c>
      <c r="AT101" s="34">
        <f t="shared" si="110"/>
        <v>184927</v>
      </c>
      <c r="AU101" s="34">
        <f t="shared" si="111"/>
        <v>830559.38</v>
      </c>
      <c r="AV101" s="34">
        <f t="shared" si="112"/>
        <v>185965</v>
      </c>
      <c r="AW101" s="34">
        <f t="shared" si="113"/>
        <v>836509.1</v>
      </c>
      <c r="AX101" s="34">
        <f t="shared" si="114"/>
        <v>187003</v>
      </c>
      <c r="AY101" s="34">
        <f t="shared" si="115"/>
        <v>842497.1</v>
      </c>
      <c r="AZ101" s="34">
        <f t="shared" si="116"/>
        <v>188041</v>
      </c>
      <c r="BA101" s="34">
        <f t="shared" si="117"/>
        <v>848523.62</v>
      </c>
    </row>
    <row r="102" spans="1:53" x14ac:dyDescent="0.2">
      <c r="A102" s="25">
        <v>32203</v>
      </c>
      <c r="B102" s="34">
        <v>163170</v>
      </c>
      <c r="C102" s="34">
        <v>706682.38</v>
      </c>
      <c r="D102" s="34">
        <v>708722.01</v>
      </c>
      <c r="E102" s="34">
        <f t="shared" si="89"/>
        <v>164005</v>
      </c>
      <c r="F102" s="34">
        <f t="shared" si="90"/>
        <v>713887.82</v>
      </c>
      <c r="G102" s="34">
        <f t="shared" si="91"/>
        <v>165043</v>
      </c>
      <c r="H102" s="34">
        <f t="shared" si="92"/>
        <v>719086.87</v>
      </c>
      <c r="I102" s="34">
        <f t="shared" si="69"/>
        <v>166081</v>
      </c>
      <c r="J102" s="34">
        <f t="shared" si="70"/>
        <v>724319.37</v>
      </c>
      <c r="K102" s="34">
        <f t="shared" si="71"/>
        <v>167119</v>
      </c>
      <c r="L102" s="34">
        <f t="shared" si="72"/>
        <v>729585.54</v>
      </c>
      <c r="M102" s="34">
        <f t="shared" si="73"/>
        <v>168157</v>
      </c>
      <c r="N102" s="34">
        <f t="shared" si="74"/>
        <v>734885.59</v>
      </c>
      <c r="O102" s="34">
        <f t="shared" si="75"/>
        <v>169195</v>
      </c>
      <c r="P102" s="34">
        <f t="shared" si="76"/>
        <v>740219.74</v>
      </c>
      <c r="Q102" s="34">
        <f t="shared" si="77"/>
        <v>170233</v>
      </c>
      <c r="R102" s="34">
        <f t="shared" si="78"/>
        <v>745588.21</v>
      </c>
      <c r="S102" s="34">
        <f t="shared" si="79"/>
        <v>171271</v>
      </c>
      <c r="T102" s="34">
        <f t="shared" si="80"/>
        <v>750991.22</v>
      </c>
      <c r="U102" s="34">
        <f t="shared" si="81"/>
        <v>172309</v>
      </c>
      <c r="V102" s="34">
        <f t="shared" si="82"/>
        <v>756428.99</v>
      </c>
      <c r="W102" s="34">
        <f t="shared" si="83"/>
        <v>173347</v>
      </c>
      <c r="X102" s="34">
        <f t="shared" si="84"/>
        <v>761901.75</v>
      </c>
      <c r="Y102" s="34">
        <f t="shared" si="85"/>
        <v>174385</v>
      </c>
      <c r="Z102" s="34">
        <f t="shared" si="86"/>
        <v>767409.72</v>
      </c>
      <c r="AA102" s="34">
        <f t="shared" si="87"/>
        <v>175423</v>
      </c>
      <c r="AB102" s="34">
        <f t="shared" si="88"/>
        <v>772953.13</v>
      </c>
      <c r="AC102" s="35">
        <f t="shared" si="93"/>
        <v>773830.25</v>
      </c>
      <c r="AD102" s="34">
        <f t="shared" si="94"/>
        <v>176461</v>
      </c>
      <c r="AE102" s="34">
        <f t="shared" si="95"/>
        <v>779414.97</v>
      </c>
      <c r="AF102" s="34">
        <f t="shared" si="96"/>
        <v>177499</v>
      </c>
      <c r="AG102" s="34">
        <f t="shared" si="97"/>
        <v>785035.62</v>
      </c>
      <c r="AH102" s="34">
        <f t="shared" si="98"/>
        <v>178537</v>
      </c>
      <c r="AI102" s="34">
        <f t="shared" si="99"/>
        <v>790692.44</v>
      </c>
      <c r="AJ102" s="34">
        <f t="shared" si="100"/>
        <v>179575</v>
      </c>
      <c r="AK102" s="34">
        <f t="shared" si="101"/>
        <v>796385.65</v>
      </c>
      <c r="AL102" s="34">
        <f t="shared" si="102"/>
        <v>180613</v>
      </c>
      <c r="AM102" s="34">
        <f t="shared" si="103"/>
        <v>802115.49</v>
      </c>
      <c r="AN102" s="34">
        <f t="shared" si="104"/>
        <v>181651</v>
      </c>
      <c r="AO102" s="34">
        <f t="shared" si="105"/>
        <v>807882.2</v>
      </c>
      <c r="AP102" s="34">
        <f t="shared" si="106"/>
        <v>182689</v>
      </c>
      <c r="AQ102" s="34">
        <f t="shared" si="107"/>
        <v>813686.01</v>
      </c>
      <c r="AR102" s="34">
        <f t="shared" si="108"/>
        <v>183727</v>
      </c>
      <c r="AS102" s="34">
        <f t="shared" si="109"/>
        <v>819527.16</v>
      </c>
      <c r="AT102" s="34">
        <f t="shared" si="110"/>
        <v>184765</v>
      </c>
      <c r="AU102" s="34">
        <f t="shared" si="111"/>
        <v>825405.9</v>
      </c>
      <c r="AV102" s="34">
        <f t="shared" si="112"/>
        <v>185803</v>
      </c>
      <c r="AW102" s="34">
        <f t="shared" si="113"/>
        <v>831322.46</v>
      </c>
      <c r="AX102" s="34">
        <f t="shared" si="114"/>
        <v>186841</v>
      </c>
      <c r="AY102" s="34">
        <f t="shared" si="115"/>
        <v>837277.09</v>
      </c>
      <c r="AZ102" s="34">
        <f t="shared" si="116"/>
        <v>187879</v>
      </c>
      <c r="BA102" s="34">
        <f t="shared" si="117"/>
        <v>843270.03</v>
      </c>
    </row>
    <row r="103" spans="1:53" x14ac:dyDescent="0.2">
      <c r="A103" s="25">
        <v>32234</v>
      </c>
      <c r="B103" s="34">
        <v>163008</v>
      </c>
      <c r="C103" s="34">
        <v>702229.63</v>
      </c>
      <c r="D103" s="34">
        <v>704267.23</v>
      </c>
      <c r="E103" s="34">
        <f t="shared" si="89"/>
        <v>163843</v>
      </c>
      <c r="F103" s="34">
        <f t="shared" si="90"/>
        <v>709404.38</v>
      </c>
      <c r="G103" s="34">
        <f t="shared" si="91"/>
        <v>164881</v>
      </c>
      <c r="H103" s="34">
        <f t="shared" si="92"/>
        <v>714574.58</v>
      </c>
      <c r="I103" s="34">
        <f t="shared" si="69"/>
        <v>165919</v>
      </c>
      <c r="J103" s="34">
        <f t="shared" si="70"/>
        <v>719778.05</v>
      </c>
      <c r="K103" s="34">
        <f t="shared" si="71"/>
        <v>166957</v>
      </c>
      <c r="L103" s="34">
        <f t="shared" si="72"/>
        <v>725015</v>
      </c>
      <c r="M103" s="34">
        <f t="shared" si="73"/>
        <v>167995</v>
      </c>
      <c r="N103" s="34">
        <f t="shared" si="74"/>
        <v>730285.64</v>
      </c>
      <c r="O103" s="34">
        <f t="shared" si="75"/>
        <v>169033</v>
      </c>
      <c r="P103" s="34">
        <f t="shared" si="76"/>
        <v>735590.19</v>
      </c>
      <c r="Q103" s="34">
        <f t="shared" si="77"/>
        <v>170071</v>
      </c>
      <c r="R103" s="34">
        <f t="shared" si="78"/>
        <v>740928.87</v>
      </c>
      <c r="S103" s="34">
        <f t="shared" si="79"/>
        <v>171109</v>
      </c>
      <c r="T103" s="34">
        <f t="shared" si="80"/>
        <v>746301.9</v>
      </c>
      <c r="U103" s="34">
        <f t="shared" si="81"/>
        <v>172147</v>
      </c>
      <c r="V103" s="34">
        <f t="shared" si="82"/>
        <v>751709.5</v>
      </c>
      <c r="W103" s="34">
        <f t="shared" si="83"/>
        <v>173185</v>
      </c>
      <c r="X103" s="34">
        <f t="shared" si="84"/>
        <v>757151.89</v>
      </c>
      <c r="Y103" s="34">
        <f t="shared" si="85"/>
        <v>174223</v>
      </c>
      <c r="Z103" s="34">
        <f t="shared" si="86"/>
        <v>762629.3</v>
      </c>
      <c r="AA103" s="34">
        <f t="shared" si="87"/>
        <v>175261</v>
      </c>
      <c r="AB103" s="34">
        <f t="shared" si="88"/>
        <v>768141.95</v>
      </c>
      <c r="AC103" s="35">
        <f t="shared" si="93"/>
        <v>769018.26</v>
      </c>
      <c r="AD103" s="34">
        <f t="shared" si="94"/>
        <v>176299</v>
      </c>
      <c r="AE103" s="34">
        <f t="shared" si="95"/>
        <v>774572.02</v>
      </c>
      <c r="AF103" s="34">
        <f t="shared" si="96"/>
        <v>177337</v>
      </c>
      <c r="AG103" s="34">
        <f t="shared" si="97"/>
        <v>780161.51</v>
      </c>
      <c r="AH103" s="34">
        <f t="shared" si="98"/>
        <v>178375</v>
      </c>
      <c r="AI103" s="34">
        <f t="shared" si="99"/>
        <v>785786.97</v>
      </c>
      <c r="AJ103" s="34">
        <f t="shared" si="100"/>
        <v>179413</v>
      </c>
      <c r="AK103" s="34">
        <f t="shared" si="101"/>
        <v>791448.62</v>
      </c>
      <c r="AL103" s="34">
        <f t="shared" si="102"/>
        <v>180451</v>
      </c>
      <c r="AM103" s="34">
        <f t="shared" si="103"/>
        <v>797146.7</v>
      </c>
      <c r="AN103" s="34">
        <f t="shared" si="104"/>
        <v>181489</v>
      </c>
      <c r="AO103" s="34">
        <f t="shared" si="105"/>
        <v>802881.44</v>
      </c>
      <c r="AP103" s="34">
        <f t="shared" si="106"/>
        <v>182527</v>
      </c>
      <c r="AQ103" s="34">
        <f t="shared" si="107"/>
        <v>808653.08</v>
      </c>
      <c r="AR103" s="34">
        <f t="shared" si="108"/>
        <v>183565</v>
      </c>
      <c r="AS103" s="34">
        <f t="shared" si="109"/>
        <v>814461.85</v>
      </c>
      <c r="AT103" s="34">
        <f t="shared" si="110"/>
        <v>184603</v>
      </c>
      <c r="AU103" s="34">
        <f t="shared" si="111"/>
        <v>820308</v>
      </c>
      <c r="AV103" s="34">
        <f t="shared" si="112"/>
        <v>185641</v>
      </c>
      <c r="AW103" s="34">
        <f t="shared" si="113"/>
        <v>826191.76</v>
      </c>
      <c r="AX103" s="34">
        <f t="shared" si="114"/>
        <v>186679</v>
      </c>
      <c r="AY103" s="34">
        <f t="shared" si="115"/>
        <v>832113.38</v>
      </c>
      <c r="AZ103" s="34">
        <f t="shared" si="116"/>
        <v>187717</v>
      </c>
      <c r="BA103" s="34">
        <f t="shared" si="117"/>
        <v>838073.1</v>
      </c>
    </row>
    <row r="104" spans="1:53" x14ac:dyDescent="0.2">
      <c r="A104" s="25">
        <v>32264</v>
      </c>
      <c r="B104" s="34">
        <v>162846</v>
      </c>
      <c r="C104" s="34">
        <v>697824.05</v>
      </c>
      <c r="D104" s="34">
        <v>699859.63</v>
      </c>
      <c r="E104" s="34">
        <f t="shared" si="89"/>
        <v>163681</v>
      </c>
      <c r="F104" s="34">
        <f t="shared" si="90"/>
        <v>704968.42</v>
      </c>
      <c r="G104" s="34">
        <f t="shared" si="91"/>
        <v>164719</v>
      </c>
      <c r="H104" s="34">
        <f t="shared" si="92"/>
        <v>710110.08</v>
      </c>
      <c r="I104" s="34">
        <f t="shared" si="69"/>
        <v>165757</v>
      </c>
      <c r="J104" s="34">
        <f t="shared" si="70"/>
        <v>715284.82</v>
      </c>
      <c r="K104" s="34">
        <f t="shared" si="71"/>
        <v>166795</v>
      </c>
      <c r="L104" s="34">
        <f t="shared" si="72"/>
        <v>720492.86</v>
      </c>
      <c r="M104" s="34">
        <f t="shared" si="73"/>
        <v>167833</v>
      </c>
      <c r="N104" s="34">
        <f t="shared" si="74"/>
        <v>725734.41</v>
      </c>
      <c r="O104" s="34">
        <f t="shared" si="75"/>
        <v>168871</v>
      </c>
      <c r="P104" s="34">
        <f t="shared" si="76"/>
        <v>731009.68</v>
      </c>
      <c r="Q104" s="34">
        <f t="shared" si="77"/>
        <v>169909</v>
      </c>
      <c r="R104" s="34">
        <f t="shared" si="78"/>
        <v>736318.89</v>
      </c>
      <c r="S104" s="34">
        <f t="shared" si="79"/>
        <v>170947</v>
      </c>
      <c r="T104" s="34">
        <f t="shared" si="80"/>
        <v>741662.26</v>
      </c>
      <c r="U104" s="34">
        <f t="shared" si="81"/>
        <v>171985</v>
      </c>
      <c r="V104" s="34">
        <f t="shared" si="82"/>
        <v>747040.01</v>
      </c>
      <c r="W104" s="34">
        <f t="shared" si="83"/>
        <v>173023</v>
      </c>
      <c r="X104" s="34">
        <f t="shared" si="84"/>
        <v>752452.36</v>
      </c>
      <c r="Y104" s="34">
        <f t="shared" si="85"/>
        <v>174061</v>
      </c>
      <c r="Z104" s="34">
        <f t="shared" si="86"/>
        <v>757899.53</v>
      </c>
      <c r="AA104" s="34">
        <f t="shared" si="87"/>
        <v>175099</v>
      </c>
      <c r="AB104" s="34">
        <f t="shared" si="88"/>
        <v>763381.75</v>
      </c>
      <c r="AC104" s="35">
        <f t="shared" si="93"/>
        <v>764257.25</v>
      </c>
      <c r="AD104" s="34">
        <f t="shared" si="94"/>
        <v>176137</v>
      </c>
      <c r="AE104" s="34">
        <f t="shared" si="95"/>
        <v>769780.38</v>
      </c>
      <c r="AF104" s="34">
        <f t="shared" si="96"/>
        <v>177175</v>
      </c>
      <c r="AG104" s="34">
        <f t="shared" si="97"/>
        <v>775339.04</v>
      </c>
      <c r="AH104" s="34">
        <f t="shared" si="98"/>
        <v>178213</v>
      </c>
      <c r="AI104" s="34">
        <f t="shared" si="99"/>
        <v>780933.47</v>
      </c>
      <c r="AJ104" s="34">
        <f t="shared" si="100"/>
        <v>179251</v>
      </c>
      <c r="AK104" s="34">
        <f t="shared" si="101"/>
        <v>786563.89</v>
      </c>
      <c r="AL104" s="34">
        <f t="shared" si="102"/>
        <v>180289</v>
      </c>
      <c r="AM104" s="34">
        <f t="shared" si="103"/>
        <v>792230.54</v>
      </c>
      <c r="AN104" s="34">
        <f t="shared" si="104"/>
        <v>181327</v>
      </c>
      <c r="AO104" s="34">
        <f t="shared" si="105"/>
        <v>797933.65</v>
      </c>
      <c r="AP104" s="34">
        <f t="shared" si="106"/>
        <v>182365</v>
      </c>
      <c r="AQ104" s="34">
        <f t="shared" si="107"/>
        <v>803673.45</v>
      </c>
      <c r="AR104" s="34">
        <f t="shared" si="108"/>
        <v>183403</v>
      </c>
      <c r="AS104" s="34">
        <f t="shared" si="109"/>
        <v>809450.18</v>
      </c>
      <c r="AT104" s="34">
        <f t="shared" si="110"/>
        <v>184441</v>
      </c>
      <c r="AU104" s="34">
        <f t="shared" si="111"/>
        <v>815264.08</v>
      </c>
      <c r="AV104" s="34">
        <f t="shared" si="112"/>
        <v>185479</v>
      </c>
      <c r="AW104" s="34">
        <f t="shared" si="113"/>
        <v>821115.39</v>
      </c>
      <c r="AX104" s="34">
        <f t="shared" si="114"/>
        <v>186517</v>
      </c>
      <c r="AY104" s="34">
        <f t="shared" si="115"/>
        <v>827004.34</v>
      </c>
      <c r="AZ104" s="34">
        <f t="shared" si="116"/>
        <v>187555</v>
      </c>
      <c r="BA104" s="34">
        <f t="shared" si="117"/>
        <v>832931.18</v>
      </c>
    </row>
    <row r="105" spans="1:53" x14ac:dyDescent="0.2">
      <c r="A105" s="25">
        <v>32295</v>
      </c>
      <c r="B105" s="34">
        <v>162684</v>
      </c>
      <c r="C105" s="34">
        <v>693464.37</v>
      </c>
      <c r="D105" s="34">
        <v>695497.92</v>
      </c>
      <c r="E105" s="34">
        <f t="shared" si="89"/>
        <v>163519</v>
      </c>
      <c r="F105" s="34">
        <f t="shared" si="90"/>
        <v>700578.65</v>
      </c>
      <c r="G105" s="34">
        <f t="shared" si="91"/>
        <v>164557</v>
      </c>
      <c r="H105" s="34">
        <f t="shared" si="92"/>
        <v>705692.07</v>
      </c>
      <c r="I105" s="34">
        <f t="shared" si="69"/>
        <v>165595</v>
      </c>
      <c r="J105" s="34">
        <f t="shared" si="70"/>
        <v>710838.39</v>
      </c>
      <c r="K105" s="34">
        <f t="shared" si="71"/>
        <v>166633</v>
      </c>
      <c r="L105" s="34">
        <f t="shared" si="72"/>
        <v>716017.82</v>
      </c>
      <c r="M105" s="34">
        <f t="shared" si="73"/>
        <v>167671</v>
      </c>
      <c r="N105" s="34">
        <f t="shared" si="74"/>
        <v>721230.57</v>
      </c>
      <c r="O105" s="34">
        <f t="shared" si="75"/>
        <v>168709</v>
      </c>
      <c r="P105" s="34">
        <f t="shared" si="76"/>
        <v>726476.86</v>
      </c>
      <c r="Q105" s="34">
        <f t="shared" si="77"/>
        <v>169747</v>
      </c>
      <c r="R105" s="34">
        <f t="shared" si="78"/>
        <v>731756.91</v>
      </c>
      <c r="S105" s="34">
        <f t="shared" si="79"/>
        <v>170785</v>
      </c>
      <c r="T105" s="34">
        <f t="shared" si="80"/>
        <v>737070.93</v>
      </c>
      <c r="U105" s="34">
        <f t="shared" si="81"/>
        <v>171823</v>
      </c>
      <c r="V105" s="34">
        <f t="shared" si="82"/>
        <v>742419.14</v>
      </c>
      <c r="W105" s="34">
        <f t="shared" si="83"/>
        <v>172861</v>
      </c>
      <c r="X105" s="34">
        <f t="shared" si="84"/>
        <v>747801.76</v>
      </c>
      <c r="Y105" s="34">
        <f t="shared" si="85"/>
        <v>173899</v>
      </c>
      <c r="Z105" s="34">
        <f t="shared" si="86"/>
        <v>753219.01</v>
      </c>
      <c r="AA105" s="34">
        <f t="shared" si="87"/>
        <v>174937</v>
      </c>
      <c r="AB105" s="34">
        <f t="shared" si="88"/>
        <v>758671.12</v>
      </c>
      <c r="AC105" s="35">
        <f t="shared" si="93"/>
        <v>759545.81</v>
      </c>
      <c r="AD105" s="34">
        <f t="shared" si="94"/>
        <v>175975</v>
      </c>
      <c r="AE105" s="34">
        <f t="shared" si="95"/>
        <v>765038.62</v>
      </c>
      <c r="AF105" s="34">
        <f t="shared" si="96"/>
        <v>177013</v>
      </c>
      <c r="AG105" s="34">
        <f t="shared" si="97"/>
        <v>770566.77</v>
      </c>
      <c r="AH105" s="34">
        <f t="shared" si="98"/>
        <v>178051</v>
      </c>
      <c r="AI105" s="34">
        <f t="shared" si="99"/>
        <v>776130.49</v>
      </c>
      <c r="AJ105" s="34">
        <f t="shared" si="100"/>
        <v>179089</v>
      </c>
      <c r="AK105" s="34">
        <f t="shared" si="101"/>
        <v>781730.01</v>
      </c>
      <c r="AL105" s="34">
        <f t="shared" si="102"/>
        <v>180127</v>
      </c>
      <c r="AM105" s="34">
        <f t="shared" si="103"/>
        <v>787365.56</v>
      </c>
      <c r="AN105" s="34">
        <f t="shared" si="104"/>
        <v>181165</v>
      </c>
      <c r="AO105" s="34">
        <f t="shared" si="105"/>
        <v>793037.37</v>
      </c>
      <c r="AP105" s="34">
        <f t="shared" si="106"/>
        <v>182203</v>
      </c>
      <c r="AQ105" s="34">
        <f t="shared" si="107"/>
        <v>798745.67</v>
      </c>
      <c r="AR105" s="34">
        <f t="shared" si="108"/>
        <v>183241</v>
      </c>
      <c r="AS105" s="34">
        <f t="shared" si="109"/>
        <v>804490.7</v>
      </c>
      <c r="AT105" s="34">
        <f t="shared" si="110"/>
        <v>184279</v>
      </c>
      <c r="AU105" s="34">
        <f t="shared" si="111"/>
        <v>810272.69</v>
      </c>
      <c r="AV105" s="34">
        <f t="shared" si="112"/>
        <v>185317</v>
      </c>
      <c r="AW105" s="34">
        <f t="shared" si="113"/>
        <v>816091.88</v>
      </c>
      <c r="AX105" s="34">
        <f t="shared" si="114"/>
        <v>186355</v>
      </c>
      <c r="AY105" s="34">
        <f t="shared" si="115"/>
        <v>821948.51</v>
      </c>
      <c r="AZ105" s="34">
        <f t="shared" si="116"/>
        <v>187393</v>
      </c>
      <c r="BA105" s="34">
        <f t="shared" si="117"/>
        <v>827842.82</v>
      </c>
    </row>
    <row r="106" spans="1:53" x14ac:dyDescent="0.2">
      <c r="A106" s="25">
        <v>32325</v>
      </c>
      <c r="B106" s="34">
        <v>162522</v>
      </c>
      <c r="C106" s="34">
        <v>689151.45</v>
      </c>
      <c r="D106" s="34">
        <v>691182.98</v>
      </c>
      <c r="E106" s="34">
        <f t="shared" si="89"/>
        <v>163357</v>
      </c>
      <c r="F106" s="34">
        <f t="shared" si="90"/>
        <v>696235.95</v>
      </c>
      <c r="G106" s="34">
        <f t="shared" si="91"/>
        <v>164395</v>
      </c>
      <c r="H106" s="34">
        <f t="shared" si="92"/>
        <v>701321.43</v>
      </c>
      <c r="I106" s="34">
        <f t="shared" si="69"/>
        <v>165433</v>
      </c>
      <c r="J106" s="34">
        <f t="shared" si="70"/>
        <v>706439.63</v>
      </c>
      <c r="K106" s="34">
        <f t="shared" si="71"/>
        <v>166471</v>
      </c>
      <c r="L106" s="34">
        <f t="shared" si="72"/>
        <v>711590.76</v>
      </c>
      <c r="M106" s="34">
        <f t="shared" si="73"/>
        <v>167509</v>
      </c>
      <c r="N106" s="34">
        <f t="shared" si="74"/>
        <v>716775.03</v>
      </c>
      <c r="O106" s="34">
        <f t="shared" si="75"/>
        <v>168547</v>
      </c>
      <c r="P106" s="34">
        <f t="shared" si="76"/>
        <v>721992.66</v>
      </c>
      <c r="Q106" s="34">
        <f t="shared" si="77"/>
        <v>169585</v>
      </c>
      <c r="R106" s="34">
        <f t="shared" si="78"/>
        <v>727243.86</v>
      </c>
      <c r="S106" s="34">
        <f t="shared" si="79"/>
        <v>170623</v>
      </c>
      <c r="T106" s="34">
        <f t="shared" si="80"/>
        <v>732528.84</v>
      </c>
      <c r="U106" s="34">
        <f t="shared" si="81"/>
        <v>171661</v>
      </c>
      <c r="V106" s="34">
        <f t="shared" si="82"/>
        <v>737847.83</v>
      </c>
      <c r="W106" s="34">
        <f t="shared" si="83"/>
        <v>172699</v>
      </c>
      <c r="X106" s="34">
        <f t="shared" si="84"/>
        <v>743201.04</v>
      </c>
      <c r="Y106" s="34">
        <f t="shared" si="85"/>
        <v>173737</v>
      </c>
      <c r="Z106" s="34">
        <f t="shared" si="86"/>
        <v>748588.69</v>
      </c>
      <c r="AA106" s="34">
        <f t="shared" si="87"/>
        <v>174775</v>
      </c>
      <c r="AB106" s="34">
        <f t="shared" si="88"/>
        <v>754011.01</v>
      </c>
      <c r="AC106" s="35">
        <f t="shared" si="93"/>
        <v>754884.89</v>
      </c>
      <c r="AD106" s="34">
        <f t="shared" si="94"/>
        <v>175813</v>
      </c>
      <c r="AE106" s="34">
        <f t="shared" si="95"/>
        <v>760347.72</v>
      </c>
      <c r="AF106" s="34">
        <f t="shared" si="96"/>
        <v>176851</v>
      </c>
      <c r="AG106" s="34">
        <f t="shared" si="97"/>
        <v>765845.69</v>
      </c>
      <c r="AH106" s="34">
        <f t="shared" si="98"/>
        <v>177889</v>
      </c>
      <c r="AI106" s="34">
        <f t="shared" si="99"/>
        <v>771379.04</v>
      </c>
      <c r="AJ106" s="34">
        <f t="shared" si="100"/>
        <v>178927</v>
      </c>
      <c r="AK106" s="34">
        <f t="shared" si="101"/>
        <v>776947.99</v>
      </c>
      <c r="AL106" s="34">
        <f t="shared" si="102"/>
        <v>179965</v>
      </c>
      <c r="AM106" s="34">
        <f t="shared" si="103"/>
        <v>782552.77</v>
      </c>
      <c r="AN106" s="34">
        <f t="shared" si="104"/>
        <v>181003</v>
      </c>
      <c r="AO106" s="34">
        <f t="shared" si="105"/>
        <v>788193.61</v>
      </c>
      <c r="AP106" s="34">
        <f t="shared" si="106"/>
        <v>182041</v>
      </c>
      <c r="AQ106" s="34">
        <f t="shared" si="107"/>
        <v>793870.74</v>
      </c>
      <c r="AR106" s="34">
        <f t="shared" si="108"/>
        <v>183079</v>
      </c>
      <c r="AS106" s="34">
        <f t="shared" si="109"/>
        <v>799584.4</v>
      </c>
      <c r="AT106" s="34">
        <f t="shared" si="110"/>
        <v>184117</v>
      </c>
      <c r="AU106" s="34">
        <f t="shared" si="111"/>
        <v>805334.82</v>
      </c>
      <c r="AV106" s="34">
        <f t="shared" si="112"/>
        <v>185155</v>
      </c>
      <c r="AW106" s="34">
        <f t="shared" si="113"/>
        <v>811122.24</v>
      </c>
      <c r="AX106" s="34">
        <f t="shared" si="114"/>
        <v>186193</v>
      </c>
      <c r="AY106" s="34">
        <f t="shared" si="115"/>
        <v>816946.9</v>
      </c>
      <c r="AZ106" s="34">
        <f t="shared" si="116"/>
        <v>187231</v>
      </c>
      <c r="BA106" s="34">
        <f t="shared" si="117"/>
        <v>822809.03</v>
      </c>
    </row>
    <row r="107" spans="1:53" x14ac:dyDescent="0.2">
      <c r="A107" s="25">
        <v>32356</v>
      </c>
      <c r="B107" s="34">
        <v>162360</v>
      </c>
      <c r="C107" s="34">
        <v>684885.06</v>
      </c>
      <c r="D107" s="34">
        <v>686914.56000000006</v>
      </c>
      <c r="E107" s="34">
        <f t="shared" si="89"/>
        <v>163195</v>
      </c>
      <c r="F107" s="34">
        <f t="shared" si="90"/>
        <v>691940.06</v>
      </c>
      <c r="G107" s="34">
        <f t="shared" si="91"/>
        <v>164233</v>
      </c>
      <c r="H107" s="34">
        <f t="shared" si="92"/>
        <v>696997.9</v>
      </c>
      <c r="I107" s="34">
        <f t="shared" si="69"/>
        <v>165271</v>
      </c>
      <c r="J107" s="34">
        <f t="shared" si="70"/>
        <v>702088.28</v>
      </c>
      <c r="K107" s="34">
        <f t="shared" si="71"/>
        <v>166309</v>
      </c>
      <c r="L107" s="34">
        <f t="shared" si="72"/>
        <v>707211.41</v>
      </c>
      <c r="M107" s="34">
        <f t="shared" si="73"/>
        <v>167347</v>
      </c>
      <c r="N107" s="34">
        <f t="shared" si="74"/>
        <v>712367.5</v>
      </c>
      <c r="O107" s="34">
        <f t="shared" si="75"/>
        <v>168385</v>
      </c>
      <c r="P107" s="34">
        <f t="shared" si="76"/>
        <v>717556.77</v>
      </c>
      <c r="Q107" s="34">
        <f t="shared" si="77"/>
        <v>169423</v>
      </c>
      <c r="R107" s="34">
        <f t="shared" si="78"/>
        <v>722779.43</v>
      </c>
      <c r="S107" s="34">
        <f t="shared" si="79"/>
        <v>170461</v>
      </c>
      <c r="T107" s="34">
        <f t="shared" si="80"/>
        <v>728035.69</v>
      </c>
      <c r="U107" s="34">
        <f t="shared" si="81"/>
        <v>171499</v>
      </c>
      <c r="V107" s="34">
        <f t="shared" si="82"/>
        <v>733325.77</v>
      </c>
      <c r="W107" s="34">
        <f t="shared" si="83"/>
        <v>172537</v>
      </c>
      <c r="X107" s="34">
        <f t="shared" si="84"/>
        <v>738649.88</v>
      </c>
      <c r="Y107" s="34">
        <f t="shared" si="85"/>
        <v>173575</v>
      </c>
      <c r="Z107" s="34">
        <f t="shared" si="86"/>
        <v>744008.25</v>
      </c>
      <c r="AA107" s="34">
        <f t="shared" si="87"/>
        <v>174613</v>
      </c>
      <c r="AB107" s="34">
        <f t="shared" si="88"/>
        <v>749401.09</v>
      </c>
      <c r="AC107" s="35">
        <f t="shared" si="93"/>
        <v>750274.16</v>
      </c>
      <c r="AD107" s="34">
        <f t="shared" si="94"/>
        <v>175651</v>
      </c>
      <c r="AE107" s="34">
        <f t="shared" si="95"/>
        <v>755707.32</v>
      </c>
      <c r="AF107" s="34">
        <f t="shared" si="96"/>
        <v>176689</v>
      </c>
      <c r="AG107" s="34">
        <f t="shared" si="97"/>
        <v>761175.44</v>
      </c>
      <c r="AH107" s="34">
        <f t="shared" si="98"/>
        <v>177727</v>
      </c>
      <c r="AI107" s="34">
        <f t="shared" si="99"/>
        <v>766678.74</v>
      </c>
      <c r="AJ107" s="34">
        <f t="shared" si="100"/>
        <v>178765</v>
      </c>
      <c r="AK107" s="34">
        <f t="shared" si="101"/>
        <v>772217.45</v>
      </c>
      <c r="AL107" s="34">
        <f t="shared" si="102"/>
        <v>179803</v>
      </c>
      <c r="AM107" s="34">
        <f t="shared" si="103"/>
        <v>777791.79</v>
      </c>
      <c r="AN107" s="34">
        <f t="shared" si="104"/>
        <v>180841</v>
      </c>
      <c r="AO107" s="34">
        <f t="shared" si="105"/>
        <v>783402</v>
      </c>
      <c r="AP107" s="34">
        <f t="shared" si="106"/>
        <v>181879</v>
      </c>
      <c r="AQ107" s="34">
        <f t="shared" si="107"/>
        <v>789048.31</v>
      </c>
      <c r="AR107" s="34">
        <f t="shared" si="108"/>
        <v>182917</v>
      </c>
      <c r="AS107" s="34">
        <f t="shared" si="109"/>
        <v>794730.94</v>
      </c>
      <c r="AT107" s="34">
        <f t="shared" si="110"/>
        <v>183955</v>
      </c>
      <c r="AU107" s="34">
        <f t="shared" si="111"/>
        <v>800450.14</v>
      </c>
      <c r="AV107" s="34">
        <f t="shared" si="112"/>
        <v>184993</v>
      </c>
      <c r="AW107" s="34">
        <f t="shared" si="113"/>
        <v>806206.13</v>
      </c>
      <c r="AX107" s="34">
        <f t="shared" si="114"/>
        <v>186031</v>
      </c>
      <c r="AY107" s="34">
        <f t="shared" si="115"/>
        <v>811999.16</v>
      </c>
      <c r="AZ107" s="34">
        <f t="shared" si="116"/>
        <v>187069</v>
      </c>
      <c r="BA107" s="34">
        <f t="shared" si="117"/>
        <v>817829.46</v>
      </c>
    </row>
    <row r="108" spans="1:53" x14ac:dyDescent="0.2">
      <c r="A108" s="25">
        <v>32387</v>
      </c>
      <c r="B108" s="34">
        <v>162198</v>
      </c>
      <c r="C108" s="34">
        <v>680663.4</v>
      </c>
      <c r="D108" s="34">
        <v>682690.88</v>
      </c>
      <c r="E108" s="34">
        <f t="shared" si="89"/>
        <v>163033</v>
      </c>
      <c r="F108" s="34">
        <f t="shared" si="90"/>
        <v>687689.21</v>
      </c>
      <c r="G108" s="34">
        <f t="shared" si="91"/>
        <v>164071</v>
      </c>
      <c r="H108" s="34">
        <f t="shared" si="92"/>
        <v>692719.7</v>
      </c>
      <c r="I108" s="34">
        <f t="shared" si="69"/>
        <v>165109</v>
      </c>
      <c r="J108" s="34">
        <f t="shared" si="70"/>
        <v>697782.55</v>
      </c>
      <c r="K108" s="34">
        <f t="shared" si="71"/>
        <v>166147</v>
      </c>
      <c r="L108" s="34">
        <f t="shared" si="72"/>
        <v>702877.98</v>
      </c>
      <c r="M108" s="34">
        <f t="shared" si="73"/>
        <v>167185</v>
      </c>
      <c r="N108" s="34">
        <f t="shared" si="74"/>
        <v>708006.19</v>
      </c>
      <c r="O108" s="34">
        <f t="shared" si="75"/>
        <v>168223</v>
      </c>
      <c r="P108" s="34">
        <f t="shared" si="76"/>
        <v>713167.4</v>
      </c>
      <c r="Q108" s="34">
        <f t="shared" si="77"/>
        <v>169261</v>
      </c>
      <c r="R108" s="34">
        <f t="shared" si="78"/>
        <v>718361.81</v>
      </c>
      <c r="S108" s="34">
        <f t="shared" si="79"/>
        <v>170299</v>
      </c>
      <c r="T108" s="34">
        <f t="shared" si="80"/>
        <v>723589.64</v>
      </c>
      <c r="U108" s="34">
        <f t="shared" si="81"/>
        <v>171337</v>
      </c>
      <c r="V108" s="34">
        <f t="shared" si="82"/>
        <v>728851.11</v>
      </c>
      <c r="W108" s="34">
        <f t="shared" si="83"/>
        <v>172375</v>
      </c>
      <c r="X108" s="34">
        <f t="shared" si="84"/>
        <v>734146.43</v>
      </c>
      <c r="Y108" s="34">
        <f t="shared" si="85"/>
        <v>173413</v>
      </c>
      <c r="Z108" s="34">
        <f t="shared" si="86"/>
        <v>739475.82</v>
      </c>
      <c r="AA108" s="34">
        <f t="shared" si="87"/>
        <v>174451</v>
      </c>
      <c r="AB108" s="34">
        <f t="shared" si="88"/>
        <v>744839.5</v>
      </c>
      <c r="AC108" s="35">
        <f t="shared" si="93"/>
        <v>745711.76</v>
      </c>
      <c r="AD108" s="34">
        <f t="shared" si="94"/>
        <v>175489</v>
      </c>
      <c r="AE108" s="34">
        <f t="shared" si="95"/>
        <v>751115.57</v>
      </c>
      <c r="AF108" s="34">
        <f t="shared" si="96"/>
        <v>176527</v>
      </c>
      <c r="AG108" s="34">
        <f t="shared" si="97"/>
        <v>756554.14</v>
      </c>
      <c r="AH108" s="34">
        <f t="shared" si="98"/>
        <v>177565</v>
      </c>
      <c r="AI108" s="34">
        <f t="shared" si="99"/>
        <v>762027.71</v>
      </c>
      <c r="AJ108" s="34">
        <f t="shared" si="100"/>
        <v>178603</v>
      </c>
      <c r="AK108" s="34">
        <f t="shared" si="101"/>
        <v>767536.49</v>
      </c>
      <c r="AL108" s="34">
        <f t="shared" si="102"/>
        <v>179641</v>
      </c>
      <c r="AM108" s="34">
        <f t="shared" si="103"/>
        <v>773080.72</v>
      </c>
      <c r="AN108" s="34">
        <f t="shared" si="104"/>
        <v>180679</v>
      </c>
      <c r="AO108" s="34">
        <f t="shared" si="105"/>
        <v>778660.62</v>
      </c>
      <c r="AP108" s="34">
        <f t="shared" si="106"/>
        <v>181717</v>
      </c>
      <c r="AQ108" s="34">
        <f t="shared" si="107"/>
        <v>784276.42</v>
      </c>
      <c r="AR108" s="34">
        <f t="shared" si="108"/>
        <v>182755</v>
      </c>
      <c r="AS108" s="34">
        <f t="shared" si="109"/>
        <v>789928.35</v>
      </c>
      <c r="AT108" s="34">
        <f t="shared" si="110"/>
        <v>183793</v>
      </c>
      <c r="AU108" s="34">
        <f t="shared" si="111"/>
        <v>795616.65</v>
      </c>
      <c r="AV108" s="34">
        <f t="shared" si="112"/>
        <v>184831</v>
      </c>
      <c r="AW108" s="34">
        <f t="shared" si="113"/>
        <v>801341.54</v>
      </c>
      <c r="AX108" s="34">
        <f t="shared" si="114"/>
        <v>185869</v>
      </c>
      <c r="AY108" s="34">
        <f t="shared" si="115"/>
        <v>807103.27</v>
      </c>
      <c r="AZ108" s="34">
        <f t="shared" si="116"/>
        <v>186907</v>
      </c>
      <c r="BA108" s="34">
        <f t="shared" si="117"/>
        <v>812902.07</v>
      </c>
    </row>
    <row r="109" spans="1:53" x14ac:dyDescent="0.2">
      <c r="A109" s="25">
        <v>32417</v>
      </c>
      <c r="B109" s="34">
        <v>162036</v>
      </c>
      <c r="C109" s="34">
        <v>676487.05</v>
      </c>
      <c r="D109" s="34">
        <v>678512.5</v>
      </c>
      <c r="E109" s="34">
        <f t="shared" si="89"/>
        <v>162871</v>
      </c>
      <c r="F109" s="34">
        <f t="shared" si="90"/>
        <v>683483.94</v>
      </c>
      <c r="G109" s="34">
        <f t="shared" si="91"/>
        <v>163909</v>
      </c>
      <c r="H109" s="34">
        <f t="shared" si="92"/>
        <v>688487.37</v>
      </c>
      <c r="I109" s="34">
        <f t="shared" si="69"/>
        <v>164947</v>
      </c>
      <c r="J109" s="34">
        <f t="shared" si="70"/>
        <v>693522.99</v>
      </c>
      <c r="K109" s="34">
        <f t="shared" si="71"/>
        <v>165985</v>
      </c>
      <c r="L109" s="34">
        <f t="shared" si="72"/>
        <v>698591.01</v>
      </c>
      <c r="M109" s="34">
        <f t="shared" si="73"/>
        <v>167023</v>
      </c>
      <c r="N109" s="34">
        <f t="shared" si="74"/>
        <v>703691.64</v>
      </c>
      <c r="O109" s="34">
        <f t="shared" si="75"/>
        <v>168061</v>
      </c>
      <c r="P109" s="34">
        <f t="shared" si="76"/>
        <v>708825.09</v>
      </c>
      <c r="Q109" s="34">
        <f t="shared" si="77"/>
        <v>169099</v>
      </c>
      <c r="R109" s="34">
        <f t="shared" si="78"/>
        <v>713991.57</v>
      </c>
      <c r="S109" s="34">
        <f t="shared" si="79"/>
        <v>170137</v>
      </c>
      <c r="T109" s="34">
        <f t="shared" si="80"/>
        <v>719191.29</v>
      </c>
      <c r="U109" s="34">
        <f t="shared" si="81"/>
        <v>171175</v>
      </c>
      <c r="V109" s="34">
        <f t="shared" si="82"/>
        <v>724424.46</v>
      </c>
      <c r="W109" s="34">
        <f t="shared" si="83"/>
        <v>172213</v>
      </c>
      <c r="X109" s="34">
        <f t="shared" si="84"/>
        <v>729691.3</v>
      </c>
      <c r="Y109" s="34">
        <f t="shared" si="85"/>
        <v>173251</v>
      </c>
      <c r="Z109" s="34">
        <f t="shared" si="86"/>
        <v>734992.03</v>
      </c>
      <c r="AA109" s="34">
        <f t="shared" si="87"/>
        <v>174289</v>
      </c>
      <c r="AB109" s="34">
        <f t="shared" si="88"/>
        <v>740326.86</v>
      </c>
      <c r="AC109" s="35">
        <f t="shared" si="93"/>
        <v>741198.31</v>
      </c>
      <c r="AD109" s="34">
        <f t="shared" si="94"/>
        <v>175327</v>
      </c>
      <c r="AE109" s="34">
        <f t="shared" si="95"/>
        <v>746573.08</v>
      </c>
      <c r="AF109" s="34">
        <f t="shared" si="96"/>
        <v>176365</v>
      </c>
      <c r="AG109" s="34">
        <f t="shared" si="97"/>
        <v>751982.43</v>
      </c>
      <c r="AH109" s="34">
        <f t="shared" si="98"/>
        <v>177403</v>
      </c>
      <c r="AI109" s="34">
        <f t="shared" si="99"/>
        <v>757426.58</v>
      </c>
      <c r="AJ109" s="34">
        <f t="shared" si="100"/>
        <v>178441</v>
      </c>
      <c r="AK109" s="34">
        <f t="shared" si="101"/>
        <v>762905.76</v>
      </c>
      <c r="AL109" s="34">
        <f t="shared" si="102"/>
        <v>179479</v>
      </c>
      <c r="AM109" s="34">
        <f t="shared" si="103"/>
        <v>768420.19</v>
      </c>
      <c r="AN109" s="34">
        <f t="shared" si="104"/>
        <v>180517</v>
      </c>
      <c r="AO109" s="34">
        <f t="shared" si="105"/>
        <v>773970.1</v>
      </c>
      <c r="AP109" s="34">
        <f t="shared" si="106"/>
        <v>181555</v>
      </c>
      <c r="AQ109" s="34">
        <f t="shared" si="107"/>
        <v>779555.72</v>
      </c>
      <c r="AR109" s="34">
        <f t="shared" si="108"/>
        <v>182593</v>
      </c>
      <c r="AS109" s="34">
        <f t="shared" si="109"/>
        <v>785177.28</v>
      </c>
      <c r="AT109" s="34">
        <f t="shared" si="110"/>
        <v>183631</v>
      </c>
      <c r="AU109" s="34">
        <f t="shared" si="111"/>
        <v>790835.01</v>
      </c>
      <c r="AV109" s="34">
        <f t="shared" si="112"/>
        <v>184669</v>
      </c>
      <c r="AW109" s="34">
        <f t="shared" si="113"/>
        <v>796529.14</v>
      </c>
      <c r="AX109" s="34">
        <f t="shared" si="114"/>
        <v>185707</v>
      </c>
      <c r="AY109" s="34">
        <f t="shared" si="115"/>
        <v>802259.91</v>
      </c>
      <c r="AZ109" s="34">
        <f t="shared" si="116"/>
        <v>186745</v>
      </c>
      <c r="BA109" s="34">
        <f t="shared" si="117"/>
        <v>808027.55</v>
      </c>
    </row>
    <row r="110" spans="1:53" x14ac:dyDescent="0.2">
      <c r="A110" s="25">
        <v>32448</v>
      </c>
      <c r="B110" s="34">
        <v>161874</v>
      </c>
      <c r="C110" s="34">
        <v>672351.24</v>
      </c>
      <c r="D110" s="34">
        <v>674374.67</v>
      </c>
      <c r="E110" s="34">
        <f t="shared" si="89"/>
        <v>162709</v>
      </c>
      <c r="F110" s="34">
        <f t="shared" si="90"/>
        <v>679319.49</v>
      </c>
      <c r="G110" s="34">
        <f t="shared" si="91"/>
        <v>163747</v>
      </c>
      <c r="H110" s="34">
        <f t="shared" si="92"/>
        <v>684296.13</v>
      </c>
      <c r="I110" s="34">
        <f t="shared" si="69"/>
        <v>164785</v>
      </c>
      <c r="J110" s="34">
        <f t="shared" si="70"/>
        <v>689304.79</v>
      </c>
      <c r="K110" s="34">
        <f t="shared" si="71"/>
        <v>165823</v>
      </c>
      <c r="L110" s="34">
        <f t="shared" si="72"/>
        <v>694345.67</v>
      </c>
      <c r="M110" s="34">
        <f t="shared" si="73"/>
        <v>166861</v>
      </c>
      <c r="N110" s="34">
        <f t="shared" si="74"/>
        <v>699418.98</v>
      </c>
      <c r="O110" s="34">
        <f t="shared" si="75"/>
        <v>167899</v>
      </c>
      <c r="P110" s="34">
        <f t="shared" si="76"/>
        <v>704524.94</v>
      </c>
      <c r="Q110" s="34">
        <f t="shared" si="77"/>
        <v>168937</v>
      </c>
      <c r="R110" s="34">
        <f t="shared" si="78"/>
        <v>709663.75</v>
      </c>
      <c r="S110" s="34">
        <f t="shared" si="79"/>
        <v>169975</v>
      </c>
      <c r="T110" s="34">
        <f t="shared" si="80"/>
        <v>714835.62</v>
      </c>
      <c r="U110" s="34">
        <f t="shared" si="81"/>
        <v>171013</v>
      </c>
      <c r="V110" s="34">
        <f t="shared" si="82"/>
        <v>720040.77</v>
      </c>
      <c r="W110" s="34">
        <f t="shared" si="83"/>
        <v>172051</v>
      </c>
      <c r="X110" s="34">
        <f t="shared" si="84"/>
        <v>725279.41</v>
      </c>
      <c r="Y110" s="34">
        <f t="shared" si="85"/>
        <v>173089</v>
      </c>
      <c r="Z110" s="34">
        <f t="shared" si="86"/>
        <v>730551.75</v>
      </c>
      <c r="AA110" s="34">
        <f t="shared" si="87"/>
        <v>174127</v>
      </c>
      <c r="AB110" s="34">
        <f t="shared" si="88"/>
        <v>735858.02</v>
      </c>
      <c r="AC110" s="35">
        <f t="shared" si="93"/>
        <v>736728.66</v>
      </c>
      <c r="AD110" s="34">
        <f t="shared" si="94"/>
        <v>175165</v>
      </c>
      <c r="AE110" s="34">
        <f t="shared" si="95"/>
        <v>742074.67</v>
      </c>
      <c r="AF110" s="34">
        <f t="shared" si="96"/>
        <v>176203</v>
      </c>
      <c r="AG110" s="34">
        <f t="shared" si="97"/>
        <v>747455.07</v>
      </c>
      <c r="AH110" s="34">
        <f t="shared" si="98"/>
        <v>177241</v>
      </c>
      <c r="AI110" s="34">
        <f t="shared" si="99"/>
        <v>752870.09</v>
      </c>
      <c r="AJ110" s="34">
        <f t="shared" si="100"/>
        <v>178279</v>
      </c>
      <c r="AK110" s="34">
        <f t="shared" si="101"/>
        <v>758319.95</v>
      </c>
      <c r="AL110" s="34">
        <f t="shared" si="102"/>
        <v>179317</v>
      </c>
      <c r="AM110" s="34">
        <f t="shared" si="103"/>
        <v>763804.88</v>
      </c>
      <c r="AN110" s="34">
        <f t="shared" si="104"/>
        <v>180355</v>
      </c>
      <c r="AO110" s="34">
        <f t="shared" si="105"/>
        <v>769325.1</v>
      </c>
      <c r="AP110" s="34">
        <f t="shared" si="106"/>
        <v>181393</v>
      </c>
      <c r="AQ110" s="34">
        <f t="shared" si="107"/>
        <v>774880.83</v>
      </c>
      <c r="AR110" s="34">
        <f t="shared" si="108"/>
        <v>182431</v>
      </c>
      <c r="AS110" s="34">
        <f t="shared" si="109"/>
        <v>780472.31</v>
      </c>
      <c r="AT110" s="34">
        <f t="shared" si="110"/>
        <v>183469</v>
      </c>
      <c r="AU110" s="34">
        <f t="shared" si="111"/>
        <v>786099.77</v>
      </c>
      <c r="AV110" s="34">
        <f t="shared" si="112"/>
        <v>184507</v>
      </c>
      <c r="AW110" s="34">
        <f t="shared" si="113"/>
        <v>791763.43</v>
      </c>
      <c r="AX110" s="34">
        <f t="shared" si="114"/>
        <v>185545</v>
      </c>
      <c r="AY110" s="34">
        <f t="shared" si="115"/>
        <v>797463.53</v>
      </c>
      <c r="AZ110" s="34">
        <f t="shared" si="116"/>
        <v>186583</v>
      </c>
      <c r="BA110" s="34">
        <f t="shared" si="117"/>
        <v>803200.31</v>
      </c>
    </row>
    <row r="111" spans="1:53" x14ac:dyDescent="0.2">
      <c r="A111" s="25">
        <v>32478</v>
      </c>
      <c r="B111" s="34">
        <v>161712</v>
      </c>
      <c r="C111" s="34">
        <v>668260.94999999995</v>
      </c>
      <c r="D111" s="34">
        <v>670282.35</v>
      </c>
      <c r="E111" s="34">
        <f t="shared" si="89"/>
        <v>162547</v>
      </c>
      <c r="F111" s="34">
        <f t="shared" si="90"/>
        <v>675200.84</v>
      </c>
      <c r="G111" s="34">
        <f t="shared" si="91"/>
        <v>163585</v>
      </c>
      <c r="H111" s="34">
        <f t="shared" si="92"/>
        <v>680150.98</v>
      </c>
      <c r="I111" s="34">
        <f t="shared" si="69"/>
        <v>164623</v>
      </c>
      <c r="J111" s="34">
        <f t="shared" si="70"/>
        <v>685132.97</v>
      </c>
      <c r="K111" s="34">
        <f t="shared" si="71"/>
        <v>165661</v>
      </c>
      <c r="L111" s="34">
        <f t="shared" si="72"/>
        <v>690147.01</v>
      </c>
      <c r="M111" s="34">
        <f t="shared" si="73"/>
        <v>166699</v>
      </c>
      <c r="N111" s="34">
        <f t="shared" si="74"/>
        <v>695193.31</v>
      </c>
      <c r="O111" s="34">
        <f t="shared" si="75"/>
        <v>167737</v>
      </c>
      <c r="P111" s="34">
        <f t="shared" si="76"/>
        <v>700272.08</v>
      </c>
      <c r="Q111" s="34">
        <f t="shared" si="77"/>
        <v>168775</v>
      </c>
      <c r="R111" s="34">
        <f t="shared" si="78"/>
        <v>705383.52</v>
      </c>
      <c r="S111" s="34">
        <f t="shared" si="79"/>
        <v>169813</v>
      </c>
      <c r="T111" s="34">
        <f t="shared" si="80"/>
        <v>710527.85</v>
      </c>
      <c r="U111" s="34">
        <f t="shared" si="81"/>
        <v>170851</v>
      </c>
      <c r="V111" s="34">
        <f t="shared" si="82"/>
        <v>715705.28</v>
      </c>
      <c r="W111" s="34">
        <f t="shared" si="83"/>
        <v>171889</v>
      </c>
      <c r="X111" s="34">
        <f t="shared" si="84"/>
        <v>720916.02</v>
      </c>
      <c r="Y111" s="34">
        <f t="shared" si="85"/>
        <v>172927</v>
      </c>
      <c r="Z111" s="34">
        <f t="shared" si="86"/>
        <v>726160.29</v>
      </c>
      <c r="AA111" s="34">
        <f t="shared" si="87"/>
        <v>173965</v>
      </c>
      <c r="AB111" s="34">
        <f t="shared" si="88"/>
        <v>731438.3</v>
      </c>
      <c r="AC111" s="35">
        <f t="shared" si="93"/>
        <v>732308.13</v>
      </c>
      <c r="AD111" s="34">
        <f t="shared" si="94"/>
        <v>175003</v>
      </c>
      <c r="AE111" s="34">
        <f t="shared" si="95"/>
        <v>737625.7</v>
      </c>
      <c r="AF111" s="34">
        <f t="shared" si="96"/>
        <v>176041</v>
      </c>
      <c r="AG111" s="34">
        <f t="shared" si="97"/>
        <v>742977.48</v>
      </c>
      <c r="AH111" s="34">
        <f t="shared" si="98"/>
        <v>177079</v>
      </c>
      <c r="AI111" s="34">
        <f t="shared" si="99"/>
        <v>748363.69</v>
      </c>
      <c r="AJ111" s="34">
        <f t="shared" si="100"/>
        <v>178117</v>
      </c>
      <c r="AK111" s="34">
        <f t="shared" si="101"/>
        <v>753784.56</v>
      </c>
      <c r="AL111" s="34">
        <f t="shared" si="102"/>
        <v>179155</v>
      </c>
      <c r="AM111" s="34">
        <f t="shared" si="103"/>
        <v>759240.31</v>
      </c>
      <c r="AN111" s="34">
        <f t="shared" si="104"/>
        <v>180193</v>
      </c>
      <c r="AO111" s="34">
        <f t="shared" si="105"/>
        <v>764731.16</v>
      </c>
      <c r="AP111" s="34">
        <f t="shared" si="106"/>
        <v>181231</v>
      </c>
      <c r="AQ111" s="34">
        <f t="shared" si="107"/>
        <v>770257.34</v>
      </c>
      <c r="AR111" s="34">
        <f t="shared" si="108"/>
        <v>182269</v>
      </c>
      <c r="AS111" s="34">
        <f t="shared" si="109"/>
        <v>775819.07</v>
      </c>
      <c r="AT111" s="34">
        <f t="shared" si="110"/>
        <v>183307</v>
      </c>
      <c r="AU111" s="34">
        <f t="shared" si="111"/>
        <v>781416.59</v>
      </c>
      <c r="AV111" s="34">
        <f t="shared" si="112"/>
        <v>184345</v>
      </c>
      <c r="AW111" s="34">
        <f t="shared" si="113"/>
        <v>787050.12</v>
      </c>
      <c r="AX111" s="34">
        <f t="shared" si="114"/>
        <v>185383</v>
      </c>
      <c r="AY111" s="34">
        <f t="shared" si="115"/>
        <v>792719.9</v>
      </c>
      <c r="AZ111" s="34">
        <f t="shared" si="116"/>
        <v>186421</v>
      </c>
      <c r="BA111" s="34">
        <f t="shared" si="117"/>
        <v>798426.16</v>
      </c>
    </row>
    <row r="112" spans="1:53" x14ac:dyDescent="0.2">
      <c r="A112" s="25">
        <v>32509</v>
      </c>
      <c r="B112" s="34">
        <v>161550</v>
      </c>
      <c r="C112" s="34">
        <v>664215.25</v>
      </c>
      <c r="D112" s="34">
        <v>666234.63</v>
      </c>
      <c r="E112" s="34">
        <f t="shared" si="89"/>
        <v>162385</v>
      </c>
      <c r="F112" s="34">
        <f t="shared" si="90"/>
        <v>671127.08</v>
      </c>
      <c r="G112" s="34">
        <f t="shared" si="91"/>
        <v>163423</v>
      </c>
      <c r="H112" s="34">
        <f t="shared" si="92"/>
        <v>676051.01</v>
      </c>
      <c r="I112" s="34">
        <f t="shared" si="69"/>
        <v>164461</v>
      </c>
      <c r="J112" s="34">
        <f t="shared" si="70"/>
        <v>681006.62</v>
      </c>
      <c r="K112" s="34">
        <f t="shared" si="71"/>
        <v>165499</v>
      </c>
      <c r="L112" s="34">
        <f t="shared" si="72"/>
        <v>685994.11</v>
      </c>
      <c r="M112" s="34">
        <f t="shared" si="73"/>
        <v>166537</v>
      </c>
      <c r="N112" s="34">
        <f t="shared" si="74"/>
        <v>691013.69</v>
      </c>
      <c r="O112" s="34">
        <f t="shared" si="75"/>
        <v>167575</v>
      </c>
      <c r="P112" s="34">
        <f t="shared" si="76"/>
        <v>696065.57</v>
      </c>
      <c r="Q112" s="34">
        <f t="shared" si="77"/>
        <v>168613</v>
      </c>
      <c r="R112" s="34">
        <f t="shared" si="78"/>
        <v>701149.95</v>
      </c>
      <c r="S112" s="34">
        <f t="shared" si="79"/>
        <v>169651</v>
      </c>
      <c r="T112" s="34">
        <f t="shared" si="80"/>
        <v>706267.04</v>
      </c>
      <c r="U112" s="34">
        <f t="shared" si="81"/>
        <v>170689</v>
      </c>
      <c r="V112" s="34">
        <f t="shared" si="82"/>
        <v>711417.06</v>
      </c>
      <c r="W112" s="34">
        <f t="shared" si="83"/>
        <v>171727</v>
      </c>
      <c r="X112" s="34">
        <f t="shared" si="84"/>
        <v>716600.21</v>
      </c>
      <c r="Y112" s="34">
        <f t="shared" si="85"/>
        <v>172765</v>
      </c>
      <c r="Z112" s="34">
        <f t="shared" si="86"/>
        <v>721816.71</v>
      </c>
      <c r="AA112" s="34">
        <f t="shared" si="87"/>
        <v>173803</v>
      </c>
      <c r="AB112" s="34">
        <f t="shared" si="88"/>
        <v>727066.77</v>
      </c>
      <c r="AC112" s="35">
        <f t="shared" si="93"/>
        <v>727935.79</v>
      </c>
      <c r="AD112" s="34">
        <f t="shared" si="94"/>
        <v>174841</v>
      </c>
      <c r="AE112" s="34">
        <f t="shared" si="95"/>
        <v>733225.22</v>
      </c>
      <c r="AF112" s="34">
        <f t="shared" si="96"/>
        <v>175879</v>
      </c>
      <c r="AG112" s="34">
        <f t="shared" si="97"/>
        <v>738548.69</v>
      </c>
      <c r="AH112" s="34">
        <f t="shared" si="98"/>
        <v>176917</v>
      </c>
      <c r="AI112" s="34">
        <f t="shared" si="99"/>
        <v>743906.41</v>
      </c>
      <c r="AJ112" s="34">
        <f t="shared" si="100"/>
        <v>177955</v>
      </c>
      <c r="AK112" s="34">
        <f t="shared" si="101"/>
        <v>749298.6</v>
      </c>
      <c r="AL112" s="34">
        <f t="shared" si="102"/>
        <v>178993</v>
      </c>
      <c r="AM112" s="34">
        <f t="shared" si="103"/>
        <v>754725.48</v>
      </c>
      <c r="AN112" s="34">
        <f t="shared" si="104"/>
        <v>180031</v>
      </c>
      <c r="AO112" s="34">
        <f t="shared" si="105"/>
        <v>760187.28</v>
      </c>
      <c r="AP112" s="34">
        <f t="shared" si="106"/>
        <v>181069</v>
      </c>
      <c r="AQ112" s="34">
        <f t="shared" si="107"/>
        <v>765684.22</v>
      </c>
      <c r="AR112" s="34">
        <f t="shared" si="108"/>
        <v>182107</v>
      </c>
      <c r="AS112" s="34">
        <f t="shared" si="109"/>
        <v>771216.53</v>
      </c>
      <c r="AT112" s="34">
        <f t="shared" si="110"/>
        <v>183145</v>
      </c>
      <c r="AU112" s="34">
        <f t="shared" si="111"/>
        <v>776784.43</v>
      </c>
      <c r="AV112" s="34">
        <f t="shared" si="112"/>
        <v>184183</v>
      </c>
      <c r="AW112" s="34">
        <f t="shared" si="113"/>
        <v>782388.16</v>
      </c>
      <c r="AX112" s="34">
        <f t="shared" si="114"/>
        <v>185221</v>
      </c>
      <c r="AY112" s="34">
        <f t="shared" si="115"/>
        <v>788027.94</v>
      </c>
      <c r="AZ112" s="34">
        <f t="shared" si="116"/>
        <v>186259</v>
      </c>
      <c r="BA112" s="34">
        <f t="shared" si="117"/>
        <v>793704.01</v>
      </c>
    </row>
    <row r="113" spans="1:53" x14ac:dyDescent="0.2">
      <c r="A113" s="25">
        <v>32540</v>
      </c>
      <c r="B113" s="34">
        <v>161388</v>
      </c>
      <c r="C113" s="34">
        <v>660139.44999999995</v>
      </c>
      <c r="D113" s="34">
        <v>662156.80000000005</v>
      </c>
      <c r="E113" s="34">
        <f t="shared" si="89"/>
        <v>162223</v>
      </c>
      <c r="F113" s="34">
        <f t="shared" si="90"/>
        <v>667023.01</v>
      </c>
      <c r="G113" s="34">
        <f t="shared" si="91"/>
        <v>163261</v>
      </c>
      <c r="H113" s="34">
        <f t="shared" si="92"/>
        <v>671920.53</v>
      </c>
      <c r="I113" s="34">
        <f t="shared" si="69"/>
        <v>164299</v>
      </c>
      <c r="J113" s="34">
        <f t="shared" si="70"/>
        <v>676849.56</v>
      </c>
      <c r="K113" s="34">
        <f t="shared" si="71"/>
        <v>165337</v>
      </c>
      <c r="L113" s="34">
        <f t="shared" si="72"/>
        <v>681810.3</v>
      </c>
      <c r="M113" s="34">
        <f t="shared" si="73"/>
        <v>166375</v>
      </c>
      <c r="N113" s="34">
        <f t="shared" si="74"/>
        <v>686802.96</v>
      </c>
      <c r="O113" s="34">
        <f t="shared" si="75"/>
        <v>167413</v>
      </c>
      <c r="P113" s="34">
        <f t="shared" si="76"/>
        <v>691827.74</v>
      </c>
      <c r="Q113" s="34">
        <f t="shared" si="77"/>
        <v>168451</v>
      </c>
      <c r="R113" s="34">
        <f t="shared" si="78"/>
        <v>696884.85</v>
      </c>
      <c r="S113" s="34">
        <f t="shared" si="79"/>
        <v>169489</v>
      </c>
      <c r="T113" s="34">
        <f t="shared" si="80"/>
        <v>701974.5</v>
      </c>
      <c r="U113" s="34">
        <f t="shared" si="81"/>
        <v>170527</v>
      </c>
      <c r="V113" s="34">
        <f t="shared" si="82"/>
        <v>707096.9</v>
      </c>
      <c r="W113" s="34">
        <f t="shared" si="83"/>
        <v>171565</v>
      </c>
      <c r="X113" s="34">
        <f t="shared" si="84"/>
        <v>712252.26</v>
      </c>
      <c r="Y113" s="34">
        <f t="shared" si="85"/>
        <v>172603</v>
      </c>
      <c r="Z113" s="34">
        <f t="shared" si="86"/>
        <v>717440.79</v>
      </c>
      <c r="AA113" s="34">
        <f t="shared" si="87"/>
        <v>173641</v>
      </c>
      <c r="AB113" s="34">
        <f t="shared" si="88"/>
        <v>722662.7</v>
      </c>
      <c r="AC113" s="35">
        <f t="shared" si="93"/>
        <v>723530.91</v>
      </c>
      <c r="AD113" s="34">
        <f t="shared" si="94"/>
        <v>174679</v>
      </c>
      <c r="AE113" s="34">
        <f t="shared" si="95"/>
        <v>728792</v>
      </c>
      <c r="AF113" s="34">
        <f t="shared" si="96"/>
        <v>175717</v>
      </c>
      <c r="AG113" s="34">
        <f t="shared" si="97"/>
        <v>734086.94</v>
      </c>
      <c r="AH113" s="34">
        <f t="shared" si="98"/>
        <v>176755</v>
      </c>
      <c r="AI113" s="34">
        <f t="shared" si="99"/>
        <v>739415.95</v>
      </c>
      <c r="AJ113" s="34">
        <f t="shared" si="100"/>
        <v>177793</v>
      </c>
      <c r="AK113" s="34">
        <f t="shared" si="101"/>
        <v>744779.25</v>
      </c>
      <c r="AL113" s="34">
        <f t="shared" si="102"/>
        <v>178831</v>
      </c>
      <c r="AM113" s="34">
        <f t="shared" si="103"/>
        <v>750177.06</v>
      </c>
      <c r="AN113" s="34">
        <f t="shared" si="104"/>
        <v>179869</v>
      </c>
      <c r="AO113" s="34">
        <f t="shared" si="105"/>
        <v>755609.59999999998</v>
      </c>
      <c r="AP113" s="34">
        <f t="shared" si="106"/>
        <v>180907</v>
      </c>
      <c r="AQ113" s="34">
        <f t="shared" si="107"/>
        <v>761077.09</v>
      </c>
      <c r="AR113" s="34">
        <f t="shared" si="108"/>
        <v>181945</v>
      </c>
      <c r="AS113" s="34">
        <f t="shared" si="109"/>
        <v>766579.76</v>
      </c>
      <c r="AT113" s="34">
        <f t="shared" si="110"/>
        <v>182983</v>
      </c>
      <c r="AU113" s="34">
        <f t="shared" si="111"/>
        <v>772117.83</v>
      </c>
      <c r="AV113" s="34">
        <f t="shared" si="112"/>
        <v>184021</v>
      </c>
      <c r="AW113" s="34">
        <f t="shared" si="113"/>
        <v>777691.53</v>
      </c>
      <c r="AX113" s="34">
        <f t="shared" si="114"/>
        <v>185059</v>
      </c>
      <c r="AY113" s="34">
        <f t="shared" si="115"/>
        <v>783301.09</v>
      </c>
      <c r="AZ113" s="34">
        <f t="shared" si="116"/>
        <v>186097</v>
      </c>
      <c r="BA113" s="34">
        <f t="shared" si="117"/>
        <v>788946.75</v>
      </c>
    </row>
    <row r="114" spans="1:53" x14ac:dyDescent="0.2">
      <c r="A114" s="25">
        <v>32568</v>
      </c>
      <c r="B114" s="34">
        <v>161226</v>
      </c>
      <c r="C114" s="34">
        <v>656100.57999999996</v>
      </c>
      <c r="D114" s="34">
        <v>658115.91</v>
      </c>
      <c r="E114" s="34">
        <f t="shared" si="89"/>
        <v>162061</v>
      </c>
      <c r="F114" s="34">
        <f t="shared" si="90"/>
        <v>662956.12</v>
      </c>
      <c r="G114" s="34">
        <f t="shared" si="91"/>
        <v>163099</v>
      </c>
      <c r="H114" s="34">
        <f t="shared" si="92"/>
        <v>667827.47</v>
      </c>
      <c r="I114" s="34">
        <f t="shared" si="69"/>
        <v>164137</v>
      </c>
      <c r="J114" s="34">
        <f t="shared" si="70"/>
        <v>672730.17</v>
      </c>
      <c r="K114" s="34">
        <f t="shared" si="71"/>
        <v>165175</v>
      </c>
      <c r="L114" s="34">
        <f t="shared" si="72"/>
        <v>677664.41</v>
      </c>
      <c r="M114" s="34">
        <f t="shared" si="73"/>
        <v>166213</v>
      </c>
      <c r="N114" s="34">
        <f t="shared" si="74"/>
        <v>682630.4</v>
      </c>
      <c r="O114" s="34">
        <f t="shared" si="75"/>
        <v>167251</v>
      </c>
      <c r="P114" s="34">
        <f t="shared" si="76"/>
        <v>687628.34</v>
      </c>
      <c r="Q114" s="34">
        <f t="shared" si="77"/>
        <v>168289</v>
      </c>
      <c r="R114" s="34">
        <f t="shared" si="78"/>
        <v>692658.43</v>
      </c>
      <c r="S114" s="34">
        <f t="shared" si="79"/>
        <v>169327</v>
      </c>
      <c r="T114" s="34">
        <f t="shared" si="80"/>
        <v>697720.89</v>
      </c>
      <c r="U114" s="34">
        <f t="shared" si="81"/>
        <v>170365</v>
      </c>
      <c r="V114" s="34">
        <f t="shared" si="82"/>
        <v>702815.92</v>
      </c>
      <c r="W114" s="34">
        <f t="shared" si="83"/>
        <v>171403</v>
      </c>
      <c r="X114" s="34">
        <f t="shared" si="84"/>
        <v>707943.73</v>
      </c>
      <c r="Y114" s="34">
        <f t="shared" si="85"/>
        <v>172441</v>
      </c>
      <c r="Z114" s="34">
        <f t="shared" si="86"/>
        <v>713104.53</v>
      </c>
      <c r="AA114" s="34">
        <f t="shared" si="87"/>
        <v>173479</v>
      </c>
      <c r="AB114" s="34">
        <f t="shared" si="88"/>
        <v>718298.54</v>
      </c>
      <c r="AC114" s="35">
        <f t="shared" si="93"/>
        <v>719165.94</v>
      </c>
      <c r="AD114" s="34">
        <f t="shared" si="94"/>
        <v>174517</v>
      </c>
      <c r="AE114" s="34">
        <f t="shared" si="95"/>
        <v>724398.95</v>
      </c>
      <c r="AF114" s="34">
        <f t="shared" si="96"/>
        <v>175555</v>
      </c>
      <c r="AG114" s="34">
        <f t="shared" si="97"/>
        <v>729665.63</v>
      </c>
      <c r="AH114" s="34">
        <f t="shared" si="98"/>
        <v>176593</v>
      </c>
      <c r="AI114" s="34">
        <f t="shared" si="99"/>
        <v>734966.19</v>
      </c>
      <c r="AJ114" s="34">
        <f t="shared" si="100"/>
        <v>177631</v>
      </c>
      <c r="AK114" s="34">
        <f t="shared" si="101"/>
        <v>740300.86</v>
      </c>
      <c r="AL114" s="34">
        <f t="shared" si="102"/>
        <v>178669</v>
      </c>
      <c r="AM114" s="34">
        <f t="shared" si="103"/>
        <v>745669.85</v>
      </c>
      <c r="AN114" s="34">
        <f t="shared" si="104"/>
        <v>179707</v>
      </c>
      <c r="AO114" s="34">
        <f t="shared" si="105"/>
        <v>751073.39</v>
      </c>
      <c r="AP114" s="34">
        <f t="shared" si="106"/>
        <v>180745</v>
      </c>
      <c r="AQ114" s="34">
        <f t="shared" si="107"/>
        <v>756511.69</v>
      </c>
      <c r="AR114" s="34">
        <f t="shared" si="108"/>
        <v>181783</v>
      </c>
      <c r="AS114" s="34">
        <f t="shared" si="109"/>
        <v>761984.98</v>
      </c>
      <c r="AT114" s="34">
        <f t="shared" si="110"/>
        <v>182821</v>
      </c>
      <c r="AU114" s="34">
        <f t="shared" si="111"/>
        <v>767493.49</v>
      </c>
      <c r="AV114" s="34">
        <f t="shared" si="112"/>
        <v>183859</v>
      </c>
      <c r="AW114" s="34">
        <f t="shared" si="113"/>
        <v>773037.44</v>
      </c>
      <c r="AX114" s="34">
        <f t="shared" si="114"/>
        <v>184897</v>
      </c>
      <c r="AY114" s="34">
        <f t="shared" si="115"/>
        <v>778617.06</v>
      </c>
      <c r="AZ114" s="34">
        <f t="shared" si="116"/>
        <v>185935</v>
      </c>
      <c r="BA114" s="34">
        <f t="shared" si="117"/>
        <v>784232.58</v>
      </c>
    </row>
    <row r="115" spans="1:53" x14ac:dyDescent="0.2">
      <c r="A115" s="25">
        <v>32599</v>
      </c>
      <c r="B115" s="34">
        <v>161064</v>
      </c>
      <c r="C115" s="34">
        <v>652102.37</v>
      </c>
      <c r="D115" s="34">
        <v>654115.67000000004</v>
      </c>
      <c r="E115" s="34">
        <f t="shared" si="89"/>
        <v>161899</v>
      </c>
      <c r="F115" s="34">
        <f t="shared" si="90"/>
        <v>658930.14</v>
      </c>
      <c r="G115" s="34">
        <f t="shared" si="91"/>
        <v>162937</v>
      </c>
      <c r="H115" s="34">
        <f t="shared" si="92"/>
        <v>663775.59</v>
      </c>
      <c r="I115" s="34">
        <f t="shared" si="69"/>
        <v>163975</v>
      </c>
      <c r="J115" s="34">
        <f t="shared" si="70"/>
        <v>668652.22</v>
      </c>
      <c r="K115" s="34">
        <f t="shared" si="71"/>
        <v>165013</v>
      </c>
      <c r="L115" s="34">
        <f t="shared" si="72"/>
        <v>673560.22</v>
      </c>
      <c r="M115" s="34">
        <f t="shared" si="73"/>
        <v>166051</v>
      </c>
      <c r="N115" s="34">
        <f t="shared" si="74"/>
        <v>678499.8</v>
      </c>
      <c r="O115" s="34">
        <f t="shared" si="75"/>
        <v>167089</v>
      </c>
      <c r="P115" s="34">
        <f t="shared" si="76"/>
        <v>683471.16</v>
      </c>
      <c r="Q115" s="34">
        <f t="shared" si="77"/>
        <v>168127</v>
      </c>
      <c r="R115" s="34">
        <f t="shared" si="78"/>
        <v>688474.51</v>
      </c>
      <c r="S115" s="34">
        <f t="shared" si="79"/>
        <v>169165</v>
      </c>
      <c r="T115" s="34">
        <f t="shared" si="80"/>
        <v>693510.05</v>
      </c>
      <c r="U115" s="34">
        <f t="shared" si="81"/>
        <v>170203</v>
      </c>
      <c r="V115" s="34">
        <f t="shared" si="82"/>
        <v>698577.99</v>
      </c>
      <c r="W115" s="34">
        <f t="shared" si="83"/>
        <v>171241</v>
      </c>
      <c r="X115" s="34">
        <f t="shared" si="84"/>
        <v>703678.54</v>
      </c>
      <c r="Y115" s="34">
        <f t="shared" si="85"/>
        <v>172279</v>
      </c>
      <c r="Z115" s="34">
        <f t="shared" si="86"/>
        <v>708811.9</v>
      </c>
      <c r="AA115" s="34">
        <f t="shared" si="87"/>
        <v>173317</v>
      </c>
      <c r="AB115" s="34">
        <f t="shared" si="88"/>
        <v>713978.29</v>
      </c>
      <c r="AC115" s="35">
        <f t="shared" si="93"/>
        <v>714844.88</v>
      </c>
      <c r="AD115" s="34">
        <f t="shared" si="94"/>
        <v>174355</v>
      </c>
      <c r="AE115" s="34">
        <f t="shared" si="95"/>
        <v>720050.09</v>
      </c>
      <c r="AF115" s="34">
        <f t="shared" si="96"/>
        <v>175393</v>
      </c>
      <c r="AG115" s="34">
        <f t="shared" si="97"/>
        <v>725288.79</v>
      </c>
      <c r="AH115" s="34">
        <f t="shared" si="98"/>
        <v>176431</v>
      </c>
      <c r="AI115" s="34">
        <f t="shared" si="99"/>
        <v>730561.19</v>
      </c>
      <c r="AJ115" s="34">
        <f t="shared" si="100"/>
        <v>177469</v>
      </c>
      <c r="AK115" s="34">
        <f t="shared" si="101"/>
        <v>735867.52</v>
      </c>
      <c r="AL115" s="34">
        <f t="shared" si="102"/>
        <v>178507</v>
      </c>
      <c r="AM115" s="34">
        <f t="shared" si="103"/>
        <v>741207.99</v>
      </c>
      <c r="AN115" s="34">
        <f t="shared" si="104"/>
        <v>179545</v>
      </c>
      <c r="AO115" s="34">
        <f t="shared" si="105"/>
        <v>746582.82</v>
      </c>
      <c r="AP115" s="34">
        <f t="shared" si="106"/>
        <v>180583</v>
      </c>
      <c r="AQ115" s="34">
        <f t="shared" si="107"/>
        <v>751992.23</v>
      </c>
      <c r="AR115" s="34">
        <f t="shared" si="108"/>
        <v>181621</v>
      </c>
      <c r="AS115" s="34">
        <f t="shared" si="109"/>
        <v>757436.44</v>
      </c>
      <c r="AT115" s="34">
        <f t="shared" si="110"/>
        <v>182659</v>
      </c>
      <c r="AU115" s="34">
        <f t="shared" si="111"/>
        <v>762915.68</v>
      </c>
      <c r="AV115" s="34">
        <f t="shared" si="112"/>
        <v>183697</v>
      </c>
      <c r="AW115" s="34">
        <f t="shared" si="113"/>
        <v>768430.18</v>
      </c>
      <c r="AX115" s="34">
        <f t="shared" si="114"/>
        <v>184735</v>
      </c>
      <c r="AY115" s="34">
        <f t="shared" si="115"/>
        <v>773980.16000000003</v>
      </c>
      <c r="AZ115" s="34">
        <f t="shared" si="116"/>
        <v>185773</v>
      </c>
      <c r="BA115" s="34">
        <f t="shared" si="117"/>
        <v>779565.84</v>
      </c>
    </row>
    <row r="116" spans="1:53" x14ac:dyDescent="0.2">
      <c r="A116" s="25">
        <v>32629</v>
      </c>
      <c r="B116" s="34">
        <v>160902</v>
      </c>
      <c r="C116" s="34">
        <v>648138.82999999996</v>
      </c>
      <c r="D116" s="34">
        <v>650150.11</v>
      </c>
      <c r="E116" s="34">
        <f t="shared" si="89"/>
        <v>161737</v>
      </c>
      <c r="F116" s="34">
        <f t="shared" si="90"/>
        <v>654939.06999999995</v>
      </c>
      <c r="G116" s="34">
        <f t="shared" si="91"/>
        <v>162775</v>
      </c>
      <c r="H116" s="34">
        <f t="shared" si="92"/>
        <v>659758.84</v>
      </c>
      <c r="I116" s="34">
        <f t="shared" si="69"/>
        <v>163813</v>
      </c>
      <c r="J116" s="34">
        <f t="shared" si="70"/>
        <v>664609.62</v>
      </c>
      <c r="K116" s="34">
        <f t="shared" si="71"/>
        <v>164851</v>
      </c>
      <c r="L116" s="34">
        <f t="shared" si="72"/>
        <v>669491.61</v>
      </c>
      <c r="M116" s="34">
        <f t="shared" si="73"/>
        <v>165889</v>
      </c>
      <c r="N116" s="34">
        <f t="shared" si="74"/>
        <v>674405.01</v>
      </c>
      <c r="O116" s="34">
        <f t="shared" si="75"/>
        <v>166927</v>
      </c>
      <c r="P116" s="34">
        <f t="shared" si="76"/>
        <v>679350.03</v>
      </c>
      <c r="Q116" s="34">
        <f t="shared" si="77"/>
        <v>167965</v>
      </c>
      <c r="R116" s="34">
        <f t="shared" si="78"/>
        <v>684326.86</v>
      </c>
      <c r="S116" s="34">
        <f t="shared" si="79"/>
        <v>169003</v>
      </c>
      <c r="T116" s="34">
        <f t="shared" si="80"/>
        <v>689335.71</v>
      </c>
      <c r="U116" s="34">
        <f t="shared" si="81"/>
        <v>170041</v>
      </c>
      <c r="V116" s="34">
        <f t="shared" si="82"/>
        <v>694376.79</v>
      </c>
      <c r="W116" s="34">
        <f t="shared" si="83"/>
        <v>171079</v>
      </c>
      <c r="X116" s="34">
        <f t="shared" si="84"/>
        <v>699450.3</v>
      </c>
      <c r="Y116" s="34">
        <f t="shared" si="85"/>
        <v>172117</v>
      </c>
      <c r="Z116" s="34">
        <f t="shared" si="86"/>
        <v>704556.46</v>
      </c>
      <c r="AA116" s="34">
        <f t="shared" si="87"/>
        <v>173155</v>
      </c>
      <c r="AB116" s="34">
        <f t="shared" si="88"/>
        <v>709695.47</v>
      </c>
      <c r="AC116" s="35">
        <f t="shared" si="93"/>
        <v>710561.25</v>
      </c>
      <c r="AD116" s="34">
        <f t="shared" si="94"/>
        <v>174193</v>
      </c>
      <c r="AE116" s="34">
        <f t="shared" si="95"/>
        <v>715738.9</v>
      </c>
      <c r="AF116" s="34">
        <f t="shared" si="96"/>
        <v>175231</v>
      </c>
      <c r="AG116" s="34">
        <f t="shared" si="97"/>
        <v>720949.86</v>
      </c>
      <c r="AH116" s="34">
        <f t="shared" si="98"/>
        <v>176269</v>
      </c>
      <c r="AI116" s="34">
        <f t="shared" si="99"/>
        <v>726194.35</v>
      </c>
      <c r="AJ116" s="34">
        <f t="shared" si="100"/>
        <v>177307</v>
      </c>
      <c r="AK116" s="34">
        <f t="shared" si="101"/>
        <v>731472.58</v>
      </c>
      <c r="AL116" s="34">
        <f t="shared" si="102"/>
        <v>178345</v>
      </c>
      <c r="AM116" s="34">
        <f t="shared" si="103"/>
        <v>736784.77</v>
      </c>
      <c r="AN116" s="34">
        <f t="shared" si="104"/>
        <v>179383</v>
      </c>
      <c r="AO116" s="34">
        <f t="shared" si="105"/>
        <v>742131.14</v>
      </c>
      <c r="AP116" s="34">
        <f t="shared" si="106"/>
        <v>180421</v>
      </c>
      <c r="AQ116" s="34">
        <f t="shared" si="107"/>
        <v>747511.91</v>
      </c>
      <c r="AR116" s="34">
        <f t="shared" si="108"/>
        <v>181459</v>
      </c>
      <c r="AS116" s="34">
        <f t="shared" si="109"/>
        <v>752927.3</v>
      </c>
      <c r="AT116" s="34">
        <f t="shared" si="110"/>
        <v>182497</v>
      </c>
      <c r="AU116" s="34">
        <f t="shared" si="111"/>
        <v>758377.53</v>
      </c>
      <c r="AV116" s="34">
        <f t="shared" si="112"/>
        <v>183535</v>
      </c>
      <c r="AW116" s="34">
        <f t="shared" si="113"/>
        <v>763862.83</v>
      </c>
      <c r="AX116" s="34">
        <f t="shared" si="114"/>
        <v>184573</v>
      </c>
      <c r="AY116" s="34">
        <f t="shared" si="115"/>
        <v>769383.42</v>
      </c>
      <c r="AZ116" s="34">
        <f t="shared" si="116"/>
        <v>185611</v>
      </c>
      <c r="BA116" s="34">
        <f t="shared" si="117"/>
        <v>774939.53</v>
      </c>
    </row>
    <row r="117" spans="1:53" x14ac:dyDescent="0.2">
      <c r="A117" s="25">
        <v>32660</v>
      </c>
      <c r="B117" s="34">
        <v>160740</v>
      </c>
      <c r="C117" s="34">
        <v>644213.64</v>
      </c>
      <c r="D117" s="34">
        <v>646222.89</v>
      </c>
      <c r="E117" s="34">
        <f t="shared" si="89"/>
        <v>161575</v>
      </c>
      <c r="F117" s="34">
        <f t="shared" si="90"/>
        <v>650986.57999999996</v>
      </c>
      <c r="G117" s="34">
        <f t="shared" si="91"/>
        <v>162613</v>
      </c>
      <c r="H117" s="34">
        <f t="shared" si="92"/>
        <v>655780.92000000004</v>
      </c>
      <c r="I117" s="34">
        <f t="shared" si="69"/>
        <v>163651</v>
      </c>
      <c r="J117" s="34">
        <f t="shared" si="70"/>
        <v>660606.11</v>
      </c>
      <c r="K117" s="34">
        <f t="shared" si="71"/>
        <v>164689</v>
      </c>
      <c r="L117" s="34">
        <f t="shared" si="72"/>
        <v>665462.34</v>
      </c>
      <c r="M117" s="34">
        <f t="shared" si="73"/>
        <v>165727</v>
      </c>
      <c r="N117" s="34">
        <f t="shared" si="74"/>
        <v>670349.81999999995</v>
      </c>
      <c r="O117" s="34">
        <f t="shared" si="75"/>
        <v>166765</v>
      </c>
      <c r="P117" s="34">
        <f t="shared" si="76"/>
        <v>675268.74</v>
      </c>
      <c r="Q117" s="34">
        <f t="shared" si="77"/>
        <v>167803</v>
      </c>
      <c r="R117" s="34">
        <f t="shared" si="78"/>
        <v>680219.31</v>
      </c>
      <c r="S117" s="34">
        <f t="shared" si="79"/>
        <v>168841</v>
      </c>
      <c r="T117" s="34">
        <f t="shared" si="80"/>
        <v>685201.73</v>
      </c>
      <c r="U117" s="34">
        <f t="shared" si="81"/>
        <v>169879</v>
      </c>
      <c r="V117" s="34">
        <f t="shared" si="82"/>
        <v>690216.21</v>
      </c>
      <c r="W117" s="34">
        <f t="shared" si="83"/>
        <v>170917</v>
      </c>
      <c r="X117" s="34">
        <f t="shared" si="84"/>
        <v>695262.96</v>
      </c>
      <c r="Y117" s="34">
        <f t="shared" si="85"/>
        <v>171955</v>
      </c>
      <c r="Z117" s="34">
        <f t="shared" si="86"/>
        <v>700342.18</v>
      </c>
      <c r="AA117" s="34">
        <f t="shared" si="87"/>
        <v>172993</v>
      </c>
      <c r="AB117" s="34">
        <f t="shared" si="88"/>
        <v>705454.07999999996</v>
      </c>
      <c r="AC117" s="35">
        <f t="shared" si="93"/>
        <v>706319.05</v>
      </c>
      <c r="AD117" s="34">
        <f t="shared" si="94"/>
        <v>174031</v>
      </c>
      <c r="AE117" s="34">
        <f t="shared" si="95"/>
        <v>711469.4</v>
      </c>
      <c r="AF117" s="34">
        <f t="shared" si="96"/>
        <v>175069</v>
      </c>
      <c r="AG117" s="34">
        <f t="shared" si="97"/>
        <v>716652.89</v>
      </c>
      <c r="AH117" s="34">
        <f t="shared" si="98"/>
        <v>176107</v>
      </c>
      <c r="AI117" s="34">
        <f t="shared" si="99"/>
        <v>721869.73</v>
      </c>
      <c r="AJ117" s="34">
        <f t="shared" si="100"/>
        <v>177145</v>
      </c>
      <c r="AK117" s="34">
        <f t="shared" si="101"/>
        <v>727120.13</v>
      </c>
      <c r="AL117" s="34">
        <f t="shared" si="102"/>
        <v>178183</v>
      </c>
      <c r="AM117" s="34">
        <f t="shared" si="103"/>
        <v>732404.32</v>
      </c>
      <c r="AN117" s="34">
        <f t="shared" si="104"/>
        <v>179221</v>
      </c>
      <c r="AO117" s="34">
        <f t="shared" si="105"/>
        <v>737722.5</v>
      </c>
      <c r="AP117" s="34">
        <f t="shared" si="106"/>
        <v>180259</v>
      </c>
      <c r="AQ117" s="34">
        <f t="shared" si="107"/>
        <v>743074.9</v>
      </c>
      <c r="AR117" s="34">
        <f t="shared" si="108"/>
        <v>181297</v>
      </c>
      <c r="AS117" s="34">
        <f t="shared" si="109"/>
        <v>748461.74</v>
      </c>
      <c r="AT117" s="34">
        <f t="shared" si="110"/>
        <v>182335</v>
      </c>
      <c r="AU117" s="34">
        <f t="shared" si="111"/>
        <v>753883.24</v>
      </c>
      <c r="AV117" s="34">
        <f t="shared" si="112"/>
        <v>183373</v>
      </c>
      <c r="AW117" s="34">
        <f t="shared" si="113"/>
        <v>759339.62</v>
      </c>
      <c r="AX117" s="34">
        <f t="shared" si="114"/>
        <v>184411</v>
      </c>
      <c r="AY117" s="34">
        <f t="shared" si="115"/>
        <v>764831.11</v>
      </c>
      <c r="AZ117" s="34">
        <f t="shared" si="116"/>
        <v>185449</v>
      </c>
      <c r="BA117" s="34">
        <f t="shared" si="117"/>
        <v>770357.93</v>
      </c>
    </row>
    <row r="118" spans="1:53" x14ac:dyDescent="0.2">
      <c r="A118" s="25">
        <v>32690</v>
      </c>
      <c r="B118" s="34">
        <v>160578</v>
      </c>
      <c r="C118" s="34">
        <v>640324.22</v>
      </c>
      <c r="D118" s="34">
        <v>642331.44999999995</v>
      </c>
      <c r="E118" s="34">
        <f t="shared" si="89"/>
        <v>161413</v>
      </c>
      <c r="F118" s="34">
        <f t="shared" si="90"/>
        <v>647070.1</v>
      </c>
      <c r="G118" s="34">
        <f t="shared" si="91"/>
        <v>162451</v>
      </c>
      <c r="H118" s="34">
        <f t="shared" si="92"/>
        <v>651839.24</v>
      </c>
      <c r="I118" s="34">
        <f t="shared" si="69"/>
        <v>163489</v>
      </c>
      <c r="J118" s="34">
        <f t="shared" si="70"/>
        <v>656639.06999999995</v>
      </c>
      <c r="K118" s="34">
        <f t="shared" si="71"/>
        <v>164527</v>
      </c>
      <c r="L118" s="34">
        <f t="shared" si="72"/>
        <v>661469.78</v>
      </c>
      <c r="M118" s="34">
        <f t="shared" si="73"/>
        <v>165565</v>
      </c>
      <c r="N118" s="34">
        <f t="shared" si="74"/>
        <v>666331.56999999995</v>
      </c>
      <c r="O118" s="34">
        <f t="shared" si="75"/>
        <v>166603</v>
      </c>
      <c r="P118" s="34">
        <f t="shared" si="76"/>
        <v>671224.64</v>
      </c>
      <c r="Q118" s="34">
        <f t="shared" si="77"/>
        <v>167641</v>
      </c>
      <c r="R118" s="34">
        <f t="shared" si="78"/>
        <v>676149.19</v>
      </c>
      <c r="S118" s="34">
        <f t="shared" si="79"/>
        <v>168679</v>
      </c>
      <c r="T118" s="34">
        <f t="shared" si="80"/>
        <v>681105.43</v>
      </c>
      <c r="U118" s="34">
        <f t="shared" si="81"/>
        <v>169717</v>
      </c>
      <c r="V118" s="34">
        <f t="shared" si="82"/>
        <v>686093.56</v>
      </c>
      <c r="W118" s="34">
        <f t="shared" si="83"/>
        <v>170755</v>
      </c>
      <c r="X118" s="34">
        <f t="shared" si="84"/>
        <v>691113.78</v>
      </c>
      <c r="Y118" s="34">
        <f t="shared" si="85"/>
        <v>171793</v>
      </c>
      <c r="Z118" s="34">
        <f t="shared" si="86"/>
        <v>696166.3</v>
      </c>
      <c r="AA118" s="34">
        <f t="shared" si="87"/>
        <v>172831</v>
      </c>
      <c r="AB118" s="34">
        <f t="shared" si="88"/>
        <v>701251.33</v>
      </c>
      <c r="AC118" s="35">
        <f t="shared" si="93"/>
        <v>702115.49</v>
      </c>
      <c r="AD118" s="34">
        <f t="shared" si="94"/>
        <v>173869</v>
      </c>
      <c r="AE118" s="34">
        <f t="shared" si="95"/>
        <v>707238.8</v>
      </c>
      <c r="AF118" s="34">
        <f t="shared" si="96"/>
        <v>174907</v>
      </c>
      <c r="AG118" s="34">
        <f t="shared" si="97"/>
        <v>712395.07</v>
      </c>
      <c r="AH118" s="34">
        <f t="shared" si="98"/>
        <v>175945</v>
      </c>
      <c r="AI118" s="34">
        <f t="shared" si="99"/>
        <v>717584.51</v>
      </c>
      <c r="AJ118" s="34">
        <f t="shared" si="100"/>
        <v>176983</v>
      </c>
      <c r="AK118" s="34">
        <f t="shared" si="101"/>
        <v>722807.34</v>
      </c>
      <c r="AL118" s="34">
        <f t="shared" si="102"/>
        <v>178021</v>
      </c>
      <c r="AM118" s="34">
        <f t="shared" si="103"/>
        <v>728063.78</v>
      </c>
      <c r="AN118" s="34">
        <f t="shared" si="104"/>
        <v>179059</v>
      </c>
      <c r="AO118" s="34">
        <f t="shared" si="105"/>
        <v>733354.04</v>
      </c>
      <c r="AP118" s="34">
        <f t="shared" si="106"/>
        <v>180097</v>
      </c>
      <c r="AQ118" s="34">
        <f t="shared" si="107"/>
        <v>738678.34</v>
      </c>
      <c r="AR118" s="34">
        <f t="shared" si="108"/>
        <v>181135</v>
      </c>
      <c r="AS118" s="34">
        <f t="shared" si="109"/>
        <v>744036.89</v>
      </c>
      <c r="AT118" s="34">
        <f t="shared" si="110"/>
        <v>182173</v>
      </c>
      <c r="AU118" s="34">
        <f t="shared" si="111"/>
        <v>749429.92</v>
      </c>
      <c r="AV118" s="34">
        <f t="shared" si="112"/>
        <v>183211</v>
      </c>
      <c r="AW118" s="34">
        <f t="shared" si="113"/>
        <v>754857.65</v>
      </c>
      <c r="AX118" s="34">
        <f t="shared" si="114"/>
        <v>184249</v>
      </c>
      <c r="AY118" s="34">
        <f t="shared" si="115"/>
        <v>760320.3</v>
      </c>
      <c r="AZ118" s="34">
        <f t="shared" si="116"/>
        <v>185287</v>
      </c>
      <c r="BA118" s="34">
        <f t="shared" si="117"/>
        <v>765818.1</v>
      </c>
    </row>
    <row r="119" spans="1:53" x14ac:dyDescent="0.2">
      <c r="A119" s="25">
        <v>32721</v>
      </c>
      <c r="B119" s="34">
        <v>160416</v>
      </c>
      <c r="C119" s="34">
        <v>636471.1</v>
      </c>
      <c r="D119" s="34">
        <v>638476.30000000005</v>
      </c>
      <c r="E119" s="34">
        <f t="shared" si="89"/>
        <v>161251</v>
      </c>
      <c r="F119" s="34">
        <f t="shared" si="90"/>
        <v>643190.15</v>
      </c>
      <c r="G119" s="34">
        <f t="shared" si="91"/>
        <v>162289</v>
      </c>
      <c r="H119" s="34">
        <f t="shared" si="92"/>
        <v>647934.32999999996</v>
      </c>
      <c r="I119" s="34">
        <f t="shared" si="69"/>
        <v>163327</v>
      </c>
      <c r="J119" s="34">
        <f t="shared" si="70"/>
        <v>652709.03</v>
      </c>
      <c r="K119" s="34">
        <f t="shared" si="71"/>
        <v>164365</v>
      </c>
      <c r="L119" s="34">
        <f t="shared" si="72"/>
        <v>657514.44999999995</v>
      </c>
      <c r="M119" s="34">
        <f t="shared" si="73"/>
        <v>165403</v>
      </c>
      <c r="N119" s="34">
        <f t="shared" si="74"/>
        <v>662350.79</v>
      </c>
      <c r="O119" s="34">
        <f t="shared" si="75"/>
        <v>166441</v>
      </c>
      <c r="P119" s="34">
        <f t="shared" si="76"/>
        <v>667218.25</v>
      </c>
      <c r="Q119" s="34">
        <f t="shared" si="77"/>
        <v>167479</v>
      </c>
      <c r="R119" s="34">
        <f t="shared" si="78"/>
        <v>672117.03</v>
      </c>
      <c r="S119" s="34">
        <f t="shared" si="79"/>
        <v>168517</v>
      </c>
      <c r="T119" s="34">
        <f t="shared" si="80"/>
        <v>677047.32</v>
      </c>
      <c r="U119" s="34">
        <f t="shared" si="81"/>
        <v>169555</v>
      </c>
      <c r="V119" s="34">
        <f t="shared" si="82"/>
        <v>682009.34</v>
      </c>
      <c r="W119" s="34">
        <f t="shared" si="83"/>
        <v>170593</v>
      </c>
      <c r="X119" s="34">
        <f t="shared" si="84"/>
        <v>687003.28</v>
      </c>
      <c r="Y119" s="34">
        <f t="shared" si="85"/>
        <v>171631</v>
      </c>
      <c r="Z119" s="34">
        <f t="shared" si="86"/>
        <v>692029.35</v>
      </c>
      <c r="AA119" s="34">
        <f t="shared" si="87"/>
        <v>172669</v>
      </c>
      <c r="AB119" s="34">
        <f t="shared" si="88"/>
        <v>697087.76</v>
      </c>
      <c r="AC119" s="35">
        <f t="shared" si="93"/>
        <v>697951.11</v>
      </c>
      <c r="AD119" s="34">
        <f t="shared" si="94"/>
        <v>173707</v>
      </c>
      <c r="AE119" s="34">
        <f t="shared" si="95"/>
        <v>703047.62</v>
      </c>
      <c r="AF119" s="34">
        <f t="shared" si="96"/>
        <v>174745</v>
      </c>
      <c r="AG119" s="34">
        <f t="shared" si="97"/>
        <v>708176.92</v>
      </c>
      <c r="AH119" s="34">
        <f t="shared" si="98"/>
        <v>175783</v>
      </c>
      <c r="AI119" s="34">
        <f t="shared" si="99"/>
        <v>713339.22</v>
      </c>
      <c r="AJ119" s="34">
        <f t="shared" si="100"/>
        <v>176821</v>
      </c>
      <c r="AK119" s="34">
        <f t="shared" si="101"/>
        <v>718534.74</v>
      </c>
      <c r="AL119" s="34">
        <f t="shared" si="102"/>
        <v>177859</v>
      </c>
      <c r="AM119" s="34">
        <f t="shared" si="103"/>
        <v>723763.69</v>
      </c>
      <c r="AN119" s="34">
        <f t="shared" si="104"/>
        <v>178897</v>
      </c>
      <c r="AO119" s="34">
        <f t="shared" si="105"/>
        <v>729026.28</v>
      </c>
      <c r="AP119" s="34">
        <f t="shared" si="106"/>
        <v>179935</v>
      </c>
      <c r="AQ119" s="34">
        <f t="shared" si="107"/>
        <v>734322.73</v>
      </c>
      <c r="AR119" s="34">
        <f t="shared" si="108"/>
        <v>180973</v>
      </c>
      <c r="AS119" s="34">
        <f t="shared" si="109"/>
        <v>739653.26</v>
      </c>
      <c r="AT119" s="34">
        <f t="shared" si="110"/>
        <v>182011</v>
      </c>
      <c r="AU119" s="34">
        <f t="shared" si="111"/>
        <v>745018.08</v>
      </c>
      <c r="AV119" s="34">
        <f t="shared" si="112"/>
        <v>183049</v>
      </c>
      <c r="AW119" s="34">
        <f t="shared" si="113"/>
        <v>750417.42</v>
      </c>
      <c r="AX119" s="34">
        <f t="shared" si="114"/>
        <v>184087</v>
      </c>
      <c r="AY119" s="34">
        <f t="shared" si="115"/>
        <v>755851.5</v>
      </c>
      <c r="AZ119" s="34">
        <f t="shared" si="116"/>
        <v>185125</v>
      </c>
      <c r="BA119" s="34">
        <f t="shared" si="117"/>
        <v>761320.54</v>
      </c>
    </row>
    <row r="120" spans="1:53" x14ac:dyDescent="0.2">
      <c r="A120" s="25">
        <v>32752</v>
      </c>
      <c r="B120" s="34">
        <v>160254</v>
      </c>
      <c r="C120" s="34">
        <v>632654.78</v>
      </c>
      <c r="D120" s="34">
        <v>634657.96</v>
      </c>
      <c r="E120" s="34">
        <f t="shared" si="89"/>
        <v>161089</v>
      </c>
      <c r="F120" s="34">
        <f t="shared" si="90"/>
        <v>639347.24</v>
      </c>
      <c r="G120" s="34">
        <f t="shared" si="91"/>
        <v>162127</v>
      </c>
      <c r="H120" s="34">
        <f t="shared" si="92"/>
        <v>644066.68999999994</v>
      </c>
      <c r="I120" s="34">
        <f t="shared" si="69"/>
        <v>163165</v>
      </c>
      <c r="J120" s="34">
        <f t="shared" si="70"/>
        <v>648816.51</v>
      </c>
      <c r="K120" s="34">
        <f t="shared" si="71"/>
        <v>164203</v>
      </c>
      <c r="L120" s="34">
        <f t="shared" si="72"/>
        <v>653596.89</v>
      </c>
      <c r="M120" s="34">
        <f t="shared" si="73"/>
        <v>165241</v>
      </c>
      <c r="N120" s="34">
        <f t="shared" si="74"/>
        <v>658408.03</v>
      </c>
      <c r="O120" s="34">
        <f t="shared" si="75"/>
        <v>166279</v>
      </c>
      <c r="P120" s="34">
        <f t="shared" si="76"/>
        <v>663250.12</v>
      </c>
      <c r="Q120" s="34">
        <f t="shared" si="77"/>
        <v>167317</v>
      </c>
      <c r="R120" s="34">
        <f t="shared" si="78"/>
        <v>668123.36</v>
      </c>
      <c r="S120" s="34">
        <f t="shared" si="79"/>
        <v>168355</v>
      </c>
      <c r="T120" s="34">
        <f t="shared" si="80"/>
        <v>673027.96</v>
      </c>
      <c r="U120" s="34">
        <f t="shared" si="81"/>
        <v>169393</v>
      </c>
      <c r="V120" s="34">
        <f t="shared" si="82"/>
        <v>677964.12</v>
      </c>
      <c r="W120" s="34">
        <f t="shared" si="83"/>
        <v>170431</v>
      </c>
      <c r="X120" s="34">
        <f t="shared" si="84"/>
        <v>682932.03</v>
      </c>
      <c r="Y120" s="34">
        <f t="shared" si="85"/>
        <v>171469</v>
      </c>
      <c r="Z120" s="34">
        <f t="shared" si="86"/>
        <v>687931.91</v>
      </c>
      <c r="AA120" s="34">
        <f t="shared" si="87"/>
        <v>172507</v>
      </c>
      <c r="AB120" s="34">
        <f t="shared" si="88"/>
        <v>692963.96</v>
      </c>
      <c r="AC120" s="35">
        <f t="shared" si="93"/>
        <v>693826.5</v>
      </c>
      <c r="AD120" s="34">
        <f t="shared" si="94"/>
        <v>173545</v>
      </c>
      <c r="AE120" s="34">
        <f t="shared" si="95"/>
        <v>698896.47</v>
      </c>
      <c r="AF120" s="34">
        <f t="shared" si="96"/>
        <v>174583</v>
      </c>
      <c r="AG120" s="34">
        <f t="shared" si="97"/>
        <v>703999.06</v>
      </c>
      <c r="AH120" s="34">
        <f t="shared" si="98"/>
        <v>175621</v>
      </c>
      <c r="AI120" s="34">
        <f t="shared" si="99"/>
        <v>709134.48</v>
      </c>
      <c r="AJ120" s="34">
        <f t="shared" si="100"/>
        <v>176659</v>
      </c>
      <c r="AK120" s="34">
        <f t="shared" si="101"/>
        <v>714302.95</v>
      </c>
      <c r="AL120" s="34">
        <f t="shared" si="102"/>
        <v>177697</v>
      </c>
      <c r="AM120" s="34">
        <f t="shared" si="103"/>
        <v>719504.67</v>
      </c>
      <c r="AN120" s="34">
        <f t="shared" si="104"/>
        <v>178735</v>
      </c>
      <c r="AO120" s="34">
        <f t="shared" si="105"/>
        <v>724739.86</v>
      </c>
      <c r="AP120" s="34">
        <f t="shared" si="106"/>
        <v>179773</v>
      </c>
      <c r="AQ120" s="34">
        <f t="shared" si="107"/>
        <v>730008.73</v>
      </c>
      <c r="AR120" s="34">
        <f t="shared" si="108"/>
        <v>180811</v>
      </c>
      <c r="AS120" s="34">
        <f t="shared" si="109"/>
        <v>735311.5</v>
      </c>
      <c r="AT120" s="34">
        <f t="shared" si="110"/>
        <v>181849</v>
      </c>
      <c r="AU120" s="34">
        <f t="shared" si="111"/>
        <v>740648.39</v>
      </c>
      <c r="AV120" s="34">
        <f t="shared" si="112"/>
        <v>182887</v>
      </c>
      <c r="AW120" s="34">
        <f t="shared" si="113"/>
        <v>746019.62</v>
      </c>
      <c r="AX120" s="34">
        <f t="shared" si="114"/>
        <v>183925</v>
      </c>
      <c r="AY120" s="34">
        <f t="shared" si="115"/>
        <v>751425.41</v>
      </c>
      <c r="AZ120" s="34">
        <f t="shared" si="116"/>
        <v>184963</v>
      </c>
      <c r="BA120" s="34">
        <f t="shared" si="117"/>
        <v>756865.98</v>
      </c>
    </row>
    <row r="121" spans="1:53" x14ac:dyDescent="0.2">
      <c r="A121" s="25">
        <v>32782</v>
      </c>
      <c r="B121" s="34">
        <v>160092</v>
      </c>
      <c r="C121" s="34">
        <v>628874.81000000006</v>
      </c>
      <c r="D121" s="34">
        <v>630875.96</v>
      </c>
      <c r="E121" s="34">
        <f t="shared" si="89"/>
        <v>160927</v>
      </c>
      <c r="F121" s="34">
        <f t="shared" si="90"/>
        <v>635540.91</v>
      </c>
      <c r="G121" s="34">
        <f t="shared" si="91"/>
        <v>161965</v>
      </c>
      <c r="H121" s="34">
        <f t="shared" si="92"/>
        <v>640235.87</v>
      </c>
      <c r="I121" s="34">
        <f t="shared" si="69"/>
        <v>163003</v>
      </c>
      <c r="J121" s="34">
        <f t="shared" si="70"/>
        <v>644961.04</v>
      </c>
      <c r="K121" s="34">
        <f t="shared" si="71"/>
        <v>164041</v>
      </c>
      <c r="L121" s="34">
        <f t="shared" si="72"/>
        <v>649716.61</v>
      </c>
      <c r="M121" s="34">
        <f t="shared" si="73"/>
        <v>165079</v>
      </c>
      <c r="N121" s="34">
        <f t="shared" si="74"/>
        <v>654502.78</v>
      </c>
      <c r="O121" s="34">
        <f t="shared" si="75"/>
        <v>166117</v>
      </c>
      <c r="P121" s="34">
        <f t="shared" si="76"/>
        <v>659319.74</v>
      </c>
      <c r="Q121" s="34">
        <f t="shared" si="77"/>
        <v>167155</v>
      </c>
      <c r="R121" s="34">
        <f t="shared" si="78"/>
        <v>664167.69999999995</v>
      </c>
      <c r="S121" s="34">
        <f t="shared" si="79"/>
        <v>168193</v>
      </c>
      <c r="T121" s="34">
        <f t="shared" si="80"/>
        <v>669046.85</v>
      </c>
      <c r="U121" s="34">
        <f t="shared" si="81"/>
        <v>169231</v>
      </c>
      <c r="V121" s="34">
        <f t="shared" si="82"/>
        <v>673957.39</v>
      </c>
      <c r="W121" s="34">
        <f t="shared" si="83"/>
        <v>170269</v>
      </c>
      <c r="X121" s="34">
        <f t="shared" si="84"/>
        <v>678899.53</v>
      </c>
      <c r="Y121" s="34">
        <f t="shared" si="85"/>
        <v>171307</v>
      </c>
      <c r="Z121" s="34">
        <f t="shared" si="86"/>
        <v>683873.46</v>
      </c>
      <c r="AA121" s="34">
        <f t="shared" si="87"/>
        <v>172345</v>
      </c>
      <c r="AB121" s="34">
        <f t="shared" si="88"/>
        <v>688879.4</v>
      </c>
      <c r="AC121" s="35">
        <f t="shared" si="93"/>
        <v>689741.13</v>
      </c>
      <c r="AD121" s="34">
        <f t="shared" si="94"/>
        <v>173383</v>
      </c>
      <c r="AE121" s="34">
        <f t="shared" si="95"/>
        <v>694784.82</v>
      </c>
      <c r="AF121" s="34">
        <f t="shared" si="96"/>
        <v>174421</v>
      </c>
      <c r="AG121" s="34">
        <f t="shared" si="97"/>
        <v>699860.96</v>
      </c>
      <c r="AH121" s="34">
        <f t="shared" si="98"/>
        <v>175459</v>
      </c>
      <c r="AI121" s="34">
        <f t="shared" si="99"/>
        <v>704969.76</v>
      </c>
      <c r="AJ121" s="34">
        <f t="shared" si="100"/>
        <v>176497</v>
      </c>
      <c r="AK121" s="34">
        <f t="shared" si="101"/>
        <v>710111.43</v>
      </c>
      <c r="AL121" s="34">
        <f t="shared" si="102"/>
        <v>177535</v>
      </c>
      <c r="AM121" s="34">
        <f t="shared" si="103"/>
        <v>715286.18</v>
      </c>
      <c r="AN121" s="34">
        <f t="shared" si="104"/>
        <v>178573</v>
      </c>
      <c r="AO121" s="34">
        <f t="shared" si="105"/>
        <v>720494.23</v>
      </c>
      <c r="AP121" s="34">
        <f t="shared" si="106"/>
        <v>179611</v>
      </c>
      <c r="AQ121" s="34">
        <f t="shared" si="107"/>
        <v>725735.78</v>
      </c>
      <c r="AR121" s="34">
        <f t="shared" si="108"/>
        <v>180649</v>
      </c>
      <c r="AS121" s="34">
        <f t="shared" si="109"/>
        <v>731011.06</v>
      </c>
      <c r="AT121" s="34">
        <f t="shared" si="110"/>
        <v>181687</v>
      </c>
      <c r="AU121" s="34">
        <f t="shared" si="111"/>
        <v>736320.28</v>
      </c>
      <c r="AV121" s="34">
        <f t="shared" si="112"/>
        <v>182725</v>
      </c>
      <c r="AW121" s="34">
        <f t="shared" si="113"/>
        <v>741663.66</v>
      </c>
      <c r="AX121" s="34">
        <f t="shared" si="114"/>
        <v>183763</v>
      </c>
      <c r="AY121" s="34">
        <f t="shared" si="115"/>
        <v>747041.42</v>
      </c>
      <c r="AZ121" s="34">
        <f t="shared" si="116"/>
        <v>184801</v>
      </c>
      <c r="BA121" s="34">
        <f t="shared" si="117"/>
        <v>752453.78</v>
      </c>
    </row>
    <row r="122" spans="1:53" x14ac:dyDescent="0.2">
      <c r="A122" s="25">
        <v>32813</v>
      </c>
      <c r="B122" s="34">
        <v>159930</v>
      </c>
      <c r="C122" s="34">
        <v>625128.03</v>
      </c>
      <c r="D122" s="34">
        <v>627127.16</v>
      </c>
      <c r="E122" s="34">
        <f t="shared" si="89"/>
        <v>160765</v>
      </c>
      <c r="F122" s="34">
        <f t="shared" si="90"/>
        <v>631767.99</v>
      </c>
      <c r="G122" s="34">
        <f t="shared" si="91"/>
        <v>161803</v>
      </c>
      <c r="H122" s="34">
        <f t="shared" si="92"/>
        <v>636438.68000000005</v>
      </c>
      <c r="I122" s="34">
        <f t="shared" si="69"/>
        <v>162841</v>
      </c>
      <c r="J122" s="34">
        <f t="shared" si="70"/>
        <v>641139.42000000004</v>
      </c>
      <c r="K122" s="34">
        <f t="shared" si="71"/>
        <v>163879</v>
      </c>
      <c r="L122" s="34">
        <f t="shared" si="72"/>
        <v>645870.4</v>
      </c>
      <c r="M122" s="34">
        <f t="shared" si="73"/>
        <v>164917</v>
      </c>
      <c r="N122" s="34">
        <f t="shared" si="74"/>
        <v>650631.81999999995</v>
      </c>
      <c r="O122" s="34">
        <f t="shared" si="75"/>
        <v>165955</v>
      </c>
      <c r="P122" s="34">
        <f t="shared" si="76"/>
        <v>655423.88</v>
      </c>
      <c r="Q122" s="34">
        <f t="shared" si="77"/>
        <v>166993</v>
      </c>
      <c r="R122" s="34">
        <f t="shared" si="78"/>
        <v>660246.77</v>
      </c>
      <c r="S122" s="34">
        <f t="shared" si="79"/>
        <v>168031</v>
      </c>
      <c r="T122" s="34">
        <f t="shared" si="80"/>
        <v>665100.68999999994</v>
      </c>
      <c r="U122" s="34">
        <f t="shared" si="81"/>
        <v>169069</v>
      </c>
      <c r="V122" s="34">
        <f t="shared" si="82"/>
        <v>669985.84</v>
      </c>
      <c r="W122" s="34">
        <f t="shared" si="83"/>
        <v>170107</v>
      </c>
      <c r="X122" s="34">
        <f t="shared" si="84"/>
        <v>674902.42</v>
      </c>
      <c r="Y122" s="34">
        <f t="shared" si="85"/>
        <v>171145</v>
      </c>
      <c r="Z122" s="34">
        <f t="shared" si="86"/>
        <v>679850.64</v>
      </c>
      <c r="AA122" s="34">
        <f t="shared" si="87"/>
        <v>172183</v>
      </c>
      <c r="AB122" s="34">
        <f t="shared" si="88"/>
        <v>684830.69</v>
      </c>
      <c r="AC122" s="35">
        <f t="shared" si="93"/>
        <v>685691.61</v>
      </c>
      <c r="AD122" s="34">
        <f t="shared" si="94"/>
        <v>173221</v>
      </c>
      <c r="AE122" s="34">
        <f t="shared" si="95"/>
        <v>690709.24</v>
      </c>
      <c r="AF122" s="34">
        <f t="shared" si="96"/>
        <v>174259</v>
      </c>
      <c r="AG122" s="34">
        <f t="shared" si="97"/>
        <v>695759.16</v>
      </c>
      <c r="AH122" s="34">
        <f t="shared" si="98"/>
        <v>175297</v>
      </c>
      <c r="AI122" s="34">
        <f t="shared" si="99"/>
        <v>700841.57</v>
      </c>
      <c r="AJ122" s="34">
        <f t="shared" si="100"/>
        <v>176335</v>
      </c>
      <c r="AK122" s="34">
        <f t="shared" si="101"/>
        <v>705956.68</v>
      </c>
      <c r="AL122" s="34">
        <f t="shared" si="102"/>
        <v>177373</v>
      </c>
      <c r="AM122" s="34">
        <f t="shared" si="103"/>
        <v>711104.7</v>
      </c>
      <c r="AN122" s="34">
        <f t="shared" si="104"/>
        <v>178411</v>
      </c>
      <c r="AO122" s="34">
        <f t="shared" si="105"/>
        <v>716285.84</v>
      </c>
      <c r="AP122" s="34">
        <f t="shared" si="106"/>
        <v>179449</v>
      </c>
      <c r="AQ122" s="34">
        <f t="shared" si="107"/>
        <v>721500.32</v>
      </c>
      <c r="AR122" s="34">
        <f t="shared" si="108"/>
        <v>180487</v>
      </c>
      <c r="AS122" s="34">
        <f t="shared" si="109"/>
        <v>726748.35</v>
      </c>
      <c r="AT122" s="34">
        <f t="shared" si="110"/>
        <v>181525</v>
      </c>
      <c r="AU122" s="34">
        <f t="shared" si="111"/>
        <v>732030.14</v>
      </c>
      <c r="AV122" s="34">
        <f t="shared" si="112"/>
        <v>182563</v>
      </c>
      <c r="AW122" s="34">
        <f t="shared" si="113"/>
        <v>737345.92</v>
      </c>
      <c r="AX122" s="34">
        <f t="shared" si="114"/>
        <v>183601</v>
      </c>
      <c r="AY122" s="34">
        <f t="shared" si="115"/>
        <v>742695.9</v>
      </c>
      <c r="AZ122" s="34">
        <f t="shared" si="116"/>
        <v>184639</v>
      </c>
      <c r="BA122" s="34">
        <f t="shared" si="117"/>
        <v>748080.3</v>
      </c>
    </row>
    <row r="123" spans="1:53" x14ac:dyDescent="0.2">
      <c r="A123" s="25">
        <v>32843</v>
      </c>
      <c r="B123" s="34">
        <v>159768</v>
      </c>
      <c r="C123" s="34">
        <v>621417.06999999995</v>
      </c>
      <c r="D123" s="34">
        <v>623414.17000000004</v>
      </c>
      <c r="E123" s="34">
        <f t="shared" si="89"/>
        <v>160603</v>
      </c>
      <c r="F123" s="34">
        <f t="shared" si="90"/>
        <v>628031.11</v>
      </c>
      <c r="G123" s="34">
        <f t="shared" si="91"/>
        <v>161641</v>
      </c>
      <c r="H123" s="34">
        <f t="shared" si="92"/>
        <v>632677.75</v>
      </c>
      <c r="I123" s="34">
        <f t="shared" si="69"/>
        <v>162679</v>
      </c>
      <c r="J123" s="34">
        <f t="shared" si="70"/>
        <v>637354.29</v>
      </c>
      <c r="K123" s="34">
        <f t="shared" si="71"/>
        <v>163717</v>
      </c>
      <c r="L123" s="34">
        <f t="shared" si="72"/>
        <v>642060.92000000004</v>
      </c>
      <c r="M123" s="34">
        <f t="shared" si="73"/>
        <v>164755</v>
      </c>
      <c r="N123" s="34">
        <f t="shared" si="74"/>
        <v>646797.82999999996</v>
      </c>
      <c r="O123" s="34">
        <f t="shared" si="75"/>
        <v>165793</v>
      </c>
      <c r="P123" s="34">
        <f t="shared" si="76"/>
        <v>651565.22</v>
      </c>
      <c r="Q123" s="34">
        <f t="shared" si="77"/>
        <v>166831</v>
      </c>
      <c r="R123" s="34">
        <f t="shared" si="78"/>
        <v>656363.28</v>
      </c>
      <c r="S123" s="34">
        <f t="shared" si="79"/>
        <v>167869</v>
      </c>
      <c r="T123" s="34">
        <f t="shared" si="80"/>
        <v>661192.21</v>
      </c>
      <c r="U123" s="34">
        <f t="shared" si="81"/>
        <v>168907</v>
      </c>
      <c r="V123" s="34">
        <f t="shared" si="82"/>
        <v>666052.21</v>
      </c>
      <c r="W123" s="34">
        <f t="shared" si="83"/>
        <v>169945</v>
      </c>
      <c r="X123" s="34">
        <f t="shared" si="84"/>
        <v>670943.48</v>
      </c>
      <c r="Y123" s="34">
        <f t="shared" si="85"/>
        <v>170983</v>
      </c>
      <c r="Z123" s="34">
        <f t="shared" si="86"/>
        <v>675866.22</v>
      </c>
      <c r="AA123" s="34">
        <f t="shared" si="87"/>
        <v>172021</v>
      </c>
      <c r="AB123" s="34">
        <f t="shared" si="88"/>
        <v>680820.64</v>
      </c>
      <c r="AC123" s="35">
        <f t="shared" si="93"/>
        <v>681680.75</v>
      </c>
      <c r="AD123" s="34">
        <f t="shared" si="94"/>
        <v>173059</v>
      </c>
      <c r="AE123" s="34">
        <f t="shared" si="95"/>
        <v>686672.58</v>
      </c>
      <c r="AF123" s="34">
        <f t="shared" si="96"/>
        <v>174097</v>
      </c>
      <c r="AG123" s="34">
        <f t="shared" si="97"/>
        <v>691696.53</v>
      </c>
      <c r="AH123" s="34">
        <f t="shared" si="98"/>
        <v>175135</v>
      </c>
      <c r="AI123" s="34">
        <f t="shared" si="99"/>
        <v>696752.8</v>
      </c>
      <c r="AJ123" s="34">
        <f t="shared" si="100"/>
        <v>176173</v>
      </c>
      <c r="AK123" s="34">
        <f t="shared" si="101"/>
        <v>701841.6</v>
      </c>
      <c r="AL123" s="34">
        <f t="shared" si="102"/>
        <v>177211</v>
      </c>
      <c r="AM123" s="34">
        <f t="shared" si="103"/>
        <v>706963.14</v>
      </c>
      <c r="AN123" s="34">
        <f t="shared" si="104"/>
        <v>178249</v>
      </c>
      <c r="AO123" s="34">
        <f t="shared" si="105"/>
        <v>712117.64</v>
      </c>
      <c r="AP123" s="34">
        <f t="shared" si="106"/>
        <v>179287</v>
      </c>
      <c r="AQ123" s="34">
        <f t="shared" si="107"/>
        <v>717305.3</v>
      </c>
      <c r="AR123" s="34">
        <f t="shared" si="108"/>
        <v>180325</v>
      </c>
      <c r="AS123" s="34">
        <f t="shared" si="109"/>
        <v>722526.34</v>
      </c>
      <c r="AT123" s="34">
        <f t="shared" si="110"/>
        <v>181363</v>
      </c>
      <c r="AU123" s="34">
        <f t="shared" si="111"/>
        <v>727780.97</v>
      </c>
      <c r="AV123" s="34">
        <f t="shared" si="112"/>
        <v>182401</v>
      </c>
      <c r="AW123" s="34">
        <f t="shared" si="113"/>
        <v>733069.41</v>
      </c>
      <c r="AX123" s="34">
        <f t="shared" si="114"/>
        <v>183439</v>
      </c>
      <c r="AY123" s="34">
        <f t="shared" si="115"/>
        <v>738391.87</v>
      </c>
      <c r="AZ123" s="34">
        <f t="shared" si="116"/>
        <v>184477</v>
      </c>
      <c r="BA123" s="34">
        <f t="shared" si="117"/>
        <v>743748.58</v>
      </c>
    </row>
    <row r="124" spans="1:53" x14ac:dyDescent="0.2">
      <c r="A124" s="25">
        <v>32874</v>
      </c>
      <c r="B124" s="34">
        <v>159606</v>
      </c>
      <c r="C124" s="34">
        <v>617740.06999999995</v>
      </c>
      <c r="D124" s="34">
        <v>619735.15</v>
      </c>
      <c r="E124" s="34">
        <f t="shared" si="89"/>
        <v>160441</v>
      </c>
      <c r="F124" s="34">
        <f t="shared" si="90"/>
        <v>624328.42000000004</v>
      </c>
      <c r="G124" s="34">
        <f t="shared" si="91"/>
        <v>161479</v>
      </c>
      <c r="H124" s="34">
        <f t="shared" si="92"/>
        <v>628951.24</v>
      </c>
      <c r="I124" s="34">
        <f t="shared" si="69"/>
        <v>162517</v>
      </c>
      <c r="J124" s="34">
        <f t="shared" si="70"/>
        <v>633603.80000000005</v>
      </c>
      <c r="K124" s="34">
        <f t="shared" si="71"/>
        <v>163555</v>
      </c>
      <c r="L124" s="34">
        <f t="shared" si="72"/>
        <v>638286.30000000005</v>
      </c>
      <c r="M124" s="34">
        <f t="shared" si="73"/>
        <v>164593</v>
      </c>
      <c r="N124" s="34">
        <f t="shared" si="74"/>
        <v>642998.93000000005</v>
      </c>
      <c r="O124" s="34">
        <f t="shared" si="75"/>
        <v>165631</v>
      </c>
      <c r="P124" s="34">
        <f t="shared" si="76"/>
        <v>647741.88</v>
      </c>
      <c r="Q124" s="34">
        <f t="shared" si="77"/>
        <v>166669</v>
      </c>
      <c r="R124" s="34">
        <f t="shared" si="78"/>
        <v>652515.34</v>
      </c>
      <c r="S124" s="34">
        <f t="shared" si="79"/>
        <v>167707</v>
      </c>
      <c r="T124" s="34">
        <f t="shared" si="80"/>
        <v>657319.52</v>
      </c>
      <c r="U124" s="34">
        <f t="shared" si="81"/>
        <v>168745</v>
      </c>
      <c r="V124" s="34">
        <f t="shared" si="82"/>
        <v>662154.61</v>
      </c>
      <c r="W124" s="34">
        <f t="shared" si="83"/>
        <v>169783</v>
      </c>
      <c r="X124" s="34">
        <f t="shared" si="84"/>
        <v>667020.81000000006</v>
      </c>
      <c r="Y124" s="34">
        <f t="shared" si="85"/>
        <v>170821</v>
      </c>
      <c r="Z124" s="34">
        <f t="shared" si="86"/>
        <v>671918.32</v>
      </c>
      <c r="AA124" s="34">
        <f t="shared" si="87"/>
        <v>171859</v>
      </c>
      <c r="AB124" s="34">
        <f t="shared" si="88"/>
        <v>676847.34</v>
      </c>
      <c r="AC124" s="35">
        <f t="shared" si="93"/>
        <v>677706.64</v>
      </c>
      <c r="AD124" s="34">
        <f t="shared" si="94"/>
        <v>172897</v>
      </c>
      <c r="AE124" s="34">
        <f t="shared" si="95"/>
        <v>682672.9</v>
      </c>
      <c r="AF124" s="34">
        <f t="shared" si="96"/>
        <v>173935</v>
      </c>
      <c r="AG124" s="34">
        <f t="shared" si="97"/>
        <v>687671.11</v>
      </c>
      <c r="AH124" s="34">
        <f t="shared" si="98"/>
        <v>174973</v>
      </c>
      <c r="AI124" s="34">
        <f t="shared" si="99"/>
        <v>692701.48</v>
      </c>
      <c r="AJ124" s="34">
        <f t="shared" si="100"/>
        <v>176011</v>
      </c>
      <c r="AK124" s="34">
        <f t="shared" si="101"/>
        <v>697764.22</v>
      </c>
      <c r="AL124" s="34">
        <f t="shared" si="102"/>
        <v>177049</v>
      </c>
      <c r="AM124" s="34">
        <f t="shared" si="103"/>
        <v>702859.53</v>
      </c>
      <c r="AN124" s="34">
        <f t="shared" si="104"/>
        <v>178087</v>
      </c>
      <c r="AO124" s="34">
        <f t="shared" si="105"/>
        <v>707987.62</v>
      </c>
      <c r="AP124" s="34">
        <f t="shared" si="106"/>
        <v>179125</v>
      </c>
      <c r="AQ124" s="34">
        <f t="shared" si="107"/>
        <v>713148.71</v>
      </c>
      <c r="AR124" s="34">
        <f t="shared" si="108"/>
        <v>180163</v>
      </c>
      <c r="AS124" s="34">
        <f t="shared" si="109"/>
        <v>718343</v>
      </c>
      <c r="AT124" s="34">
        <f t="shared" si="110"/>
        <v>181201</v>
      </c>
      <c r="AU124" s="34">
        <f t="shared" si="111"/>
        <v>723570.71</v>
      </c>
      <c r="AV124" s="34">
        <f t="shared" si="112"/>
        <v>182239</v>
      </c>
      <c r="AW124" s="34">
        <f t="shared" si="113"/>
        <v>728832.06</v>
      </c>
      <c r="AX124" s="34">
        <f t="shared" si="114"/>
        <v>183277</v>
      </c>
      <c r="AY124" s="34">
        <f t="shared" si="115"/>
        <v>734127.26</v>
      </c>
      <c r="AZ124" s="34">
        <f t="shared" si="116"/>
        <v>184315</v>
      </c>
      <c r="BA124" s="34">
        <f t="shared" si="117"/>
        <v>739456.53</v>
      </c>
    </row>
    <row r="125" spans="1:53" x14ac:dyDescent="0.2">
      <c r="A125" s="25">
        <v>32905</v>
      </c>
      <c r="B125" s="34">
        <v>159444</v>
      </c>
      <c r="C125" s="34">
        <v>614098.25</v>
      </c>
      <c r="D125" s="34">
        <v>616091.30000000005</v>
      </c>
      <c r="E125" s="34">
        <f t="shared" si="89"/>
        <v>160279</v>
      </c>
      <c r="F125" s="34">
        <f t="shared" si="90"/>
        <v>620661.12</v>
      </c>
      <c r="G125" s="34">
        <f t="shared" si="91"/>
        <v>161317</v>
      </c>
      <c r="H125" s="34">
        <f t="shared" si="92"/>
        <v>625260.35</v>
      </c>
      <c r="I125" s="34">
        <f t="shared" si="69"/>
        <v>162355</v>
      </c>
      <c r="J125" s="34">
        <f t="shared" si="70"/>
        <v>629889.17000000004</v>
      </c>
      <c r="K125" s="34">
        <f t="shared" si="71"/>
        <v>163393</v>
      </c>
      <c r="L125" s="34">
        <f t="shared" si="72"/>
        <v>634547.77</v>
      </c>
      <c r="M125" s="34">
        <f t="shared" si="73"/>
        <v>164431</v>
      </c>
      <c r="N125" s="34">
        <f t="shared" si="74"/>
        <v>639236.34</v>
      </c>
      <c r="O125" s="34">
        <f t="shared" si="75"/>
        <v>165469</v>
      </c>
      <c r="P125" s="34">
        <f t="shared" si="76"/>
        <v>643955.07999999996</v>
      </c>
      <c r="Q125" s="34">
        <f t="shared" si="77"/>
        <v>166507</v>
      </c>
      <c r="R125" s="34">
        <f t="shared" si="78"/>
        <v>648704.18000000005</v>
      </c>
      <c r="S125" s="34">
        <f t="shared" si="79"/>
        <v>167545</v>
      </c>
      <c r="T125" s="34">
        <f t="shared" si="80"/>
        <v>653483.84</v>
      </c>
      <c r="U125" s="34">
        <f t="shared" si="81"/>
        <v>168583</v>
      </c>
      <c r="V125" s="34">
        <f t="shared" si="82"/>
        <v>658294.25</v>
      </c>
      <c r="W125" s="34">
        <f t="shared" si="83"/>
        <v>169621</v>
      </c>
      <c r="X125" s="34">
        <f t="shared" si="84"/>
        <v>663135.61</v>
      </c>
      <c r="Y125" s="34">
        <f t="shared" si="85"/>
        <v>170659</v>
      </c>
      <c r="Z125" s="34">
        <f t="shared" si="86"/>
        <v>668008.12</v>
      </c>
      <c r="AA125" s="34">
        <f t="shared" si="87"/>
        <v>171697</v>
      </c>
      <c r="AB125" s="34">
        <f t="shared" si="88"/>
        <v>672911.98</v>
      </c>
      <c r="AC125" s="35">
        <f t="shared" si="93"/>
        <v>673770.47</v>
      </c>
      <c r="AD125" s="34">
        <f t="shared" si="94"/>
        <v>172735</v>
      </c>
      <c r="AE125" s="34">
        <f t="shared" si="95"/>
        <v>678711.4</v>
      </c>
      <c r="AF125" s="34">
        <f t="shared" si="96"/>
        <v>173773</v>
      </c>
      <c r="AG125" s="34">
        <f t="shared" si="97"/>
        <v>683684.12</v>
      </c>
      <c r="AH125" s="34">
        <f t="shared" si="98"/>
        <v>174811</v>
      </c>
      <c r="AI125" s="34">
        <f t="shared" si="99"/>
        <v>688688.84</v>
      </c>
      <c r="AJ125" s="34">
        <f t="shared" si="100"/>
        <v>175849</v>
      </c>
      <c r="AK125" s="34">
        <f t="shared" si="101"/>
        <v>693725.76</v>
      </c>
      <c r="AL125" s="34">
        <f t="shared" si="102"/>
        <v>176887</v>
      </c>
      <c r="AM125" s="34">
        <f t="shared" si="103"/>
        <v>698795.09</v>
      </c>
      <c r="AN125" s="34">
        <f t="shared" si="104"/>
        <v>177925</v>
      </c>
      <c r="AO125" s="34">
        <f t="shared" si="105"/>
        <v>703897.03</v>
      </c>
      <c r="AP125" s="34">
        <f t="shared" si="106"/>
        <v>178963</v>
      </c>
      <c r="AQ125" s="34">
        <f t="shared" si="107"/>
        <v>709031.8</v>
      </c>
      <c r="AR125" s="34">
        <f t="shared" si="108"/>
        <v>180001</v>
      </c>
      <c r="AS125" s="34">
        <f t="shared" si="109"/>
        <v>714199.61</v>
      </c>
      <c r="AT125" s="34">
        <f t="shared" si="110"/>
        <v>181039</v>
      </c>
      <c r="AU125" s="34">
        <f t="shared" si="111"/>
        <v>719400.67</v>
      </c>
      <c r="AV125" s="34">
        <f t="shared" si="112"/>
        <v>182077</v>
      </c>
      <c r="AW125" s="34">
        <f t="shared" si="113"/>
        <v>724635.19</v>
      </c>
      <c r="AX125" s="34">
        <f t="shared" si="114"/>
        <v>183115</v>
      </c>
      <c r="AY125" s="34">
        <f t="shared" si="115"/>
        <v>729903.39</v>
      </c>
      <c r="AZ125" s="34">
        <f t="shared" si="116"/>
        <v>184153</v>
      </c>
      <c r="BA125" s="34">
        <f t="shared" si="117"/>
        <v>735205.48</v>
      </c>
    </row>
    <row r="126" spans="1:53" x14ac:dyDescent="0.2">
      <c r="A126" s="25">
        <v>32933</v>
      </c>
      <c r="B126" s="34">
        <v>159282</v>
      </c>
      <c r="C126" s="34">
        <v>610489.43000000005</v>
      </c>
      <c r="D126" s="34">
        <v>612480.46</v>
      </c>
      <c r="E126" s="34">
        <f t="shared" si="89"/>
        <v>160117</v>
      </c>
      <c r="F126" s="34">
        <f t="shared" si="90"/>
        <v>617027.05000000005</v>
      </c>
      <c r="G126" s="34">
        <f t="shared" si="91"/>
        <v>161155</v>
      </c>
      <c r="H126" s="34">
        <f t="shared" si="92"/>
        <v>621602.89</v>
      </c>
      <c r="I126" s="34">
        <f t="shared" si="69"/>
        <v>162193</v>
      </c>
      <c r="J126" s="34">
        <f t="shared" si="70"/>
        <v>626208.17000000004</v>
      </c>
      <c r="K126" s="34">
        <f t="shared" si="71"/>
        <v>163231</v>
      </c>
      <c r="L126" s="34">
        <f t="shared" si="72"/>
        <v>630843.09</v>
      </c>
      <c r="M126" s="34">
        <f t="shared" si="73"/>
        <v>164269</v>
      </c>
      <c r="N126" s="34">
        <f t="shared" si="74"/>
        <v>635507.82999999996</v>
      </c>
      <c r="O126" s="34">
        <f t="shared" si="75"/>
        <v>165307</v>
      </c>
      <c r="P126" s="34">
        <f t="shared" si="76"/>
        <v>640202.57999999996</v>
      </c>
      <c r="Q126" s="34">
        <f t="shared" si="77"/>
        <v>166345</v>
      </c>
      <c r="R126" s="34">
        <f t="shared" si="78"/>
        <v>644927.54</v>
      </c>
      <c r="S126" s="34">
        <f t="shared" si="79"/>
        <v>167383</v>
      </c>
      <c r="T126" s="34">
        <f t="shared" si="80"/>
        <v>649682.9</v>
      </c>
      <c r="U126" s="34">
        <f t="shared" si="81"/>
        <v>168421</v>
      </c>
      <c r="V126" s="34">
        <f t="shared" si="82"/>
        <v>654468.85</v>
      </c>
      <c r="W126" s="34">
        <f t="shared" si="83"/>
        <v>169459</v>
      </c>
      <c r="X126" s="34">
        <f t="shared" si="84"/>
        <v>659285.6</v>
      </c>
      <c r="Y126" s="34">
        <f t="shared" si="85"/>
        <v>170497</v>
      </c>
      <c r="Z126" s="34">
        <f t="shared" si="86"/>
        <v>664133.34</v>
      </c>
      <c r="AA126" s="34">
        <f t="shared" si="87"/>
        <v>171535</v>
      </c>
      <c r="AB126" s="34">
        <f t="shared" si="88"/>
        <v>669012.27</v>
      </c>
      <c r="AC126" s="35">
        <f t="shared" si="93"/>
        <v>669869.94999999995</v>
      </c>
      <c r="AD126" s="34">
        <f t="shared" si="94"/>
        <v>172573</v>
      </c>
      <c r="AE126" s="34">
        <f t="shared" si="95"/>
        <v>674785.79</v>
      </c>
      <c r="AF126" s="34">
        <f t="shared" si="96"/>
        <v>173611</v>
      </c>
      <c r="AG126" s="34">
        <f t="shared" si="97"/>
        <v>679733.26</v>
      </c>
      <c r="AH126" s="34">
        <f t="shared" si="98"/>
        <v>174649</v>
      </c>
      <c r="AI126" s="34">
        <f t="shared" si="99"/>
        <v>684712.56</v>
      </c>
      <c r="AJ126" s="34">
        <f t="shared" si="100"/>
        <v>175687</v>
      </c>
      <c r="AK126" s="34">
        <f t="shared" si="101"/>
        <v>689723.89</v>
      </c>
      <c r="AL126" s="34">
        <f t="shared" si="102"/>
        <v>176725</v>
      </c>
      <c r="AM126" s="34">
        <f t="shared" si="103"/>
        <v>694767.47</v>
      </c>
      <c r="AN126" s="34">
        <f t="shared" si="104"/>
        <v>177763</v>
      </c>
      <c r="AO126" s="34">
        <f t="shared" si="105"/>
        <v>699843.5</v>
      </c>
      <c r="AP126" s="34">
        <f t="shared" si="106"/>
        <v>178801</v>
      </c>
      <c r="AQ126" s="34">
        <f t="shared" si="107"/>
        <v>704952.19</v>
      </c>
      <c r="AR126" s="34">
        <f t="shared" si="108"/>
        <v>179839</v>
      </c>
      <c r="AS126" s="34">
        <f t="shared" si="109"/>
        <v>710093.75</v>
      </c>
      <c r="AT126" s="34">
        <f t="shared" si="110"/>
        <v>180877</v>
      </c>
      <c r="AU126" s="34">
        <f t="shared" si="111"/>
        <v>715268.39</v>
      </c>
      <c r="AV126" s="34">
        <f t="shared" si="112"/>
        <v>181915</v>
      </c>
      <c r="AW126" s="34">
        <f t="shared" si="113"/>
        <v>720476.32</v>
      </c>
      <c r="AX126" s="34">
        <f t="shared" si="114"/>
        <v>182953</v>
      </c>
      <c r="AY126" s="34">
        <f t="shared" si="115"/>
        <v>725717.76</v>
      </c>
      <c r="AZ126" s="34">
        <f t="shared" si="116"/>
        <v>183991</v>
      </c>
      <c r="BA126" s="34">
        <f t="shared" si="117"/>
        <v>730992.92</v>
      </c>
    </row>
    <row r="127" spans="1:53" x14ac:dyDescent="0.2">
      <c r="A127" s="25">
        <v>32964</v>
      </c>
      <c r="B127" s="34">
        <v>159120</v>
      </c>
      <c r="C127" s="34">
        <v>606914.14</v>
      </c>
      <c r="D127" s="34">
        <v>608903.14</v>
      </c>
      <c r="E127" s="34">
        <f t="shared" si="89"/>
        <v>159955</v>
      </c>
      <c r="F127" s="34">
        <f t="shared" si="90"/>
        <v>613426.71</v>
      </c>
      <c r="G127" s="34">
        <f t="shared" si="91"/>
        <v>160993</v>
      </c>
      <c r="H127" s="34">
        <f t="shared" si="92"/>
        <v>617979.39</v>
      </c>
      <c r="I127" s="34">
        <f t="shared" si="69"/>
        <v>162031</v>
      </c>
      <c r="J127" s="34">
        <f t="shared" si="70"/>
        <v>622561.36</v>
      </c>
      <c r="K127" s="34">
        <f t="shared" si="71"/>
        <v>163069</v>
      </c>
      <c r="L127" s="34">
        <f t="shared" si="72"/>
        <v>627172.81000000006</v>
      </c>
      <c r="M127" s="34">
        <f t="shared" si="73"/>
        <v>164107</v>
      </c>
      <c r="N127" s="34">
        <f t="shared" si="74"/>
        <v>631813.93000000005</v>
      </c>
      <c r="O127" s="34">
        <f t="shared" si="75"/>
        <v>165145</v>
      </c>
      <c r="P127" s="34">
        <f t="shared" si="76"/>
        <v>636484.91</v>
      </c>
      <c r="Q127" s="34">
        <f t="shared" si="77"/>
        <v>166183</v>
      </c>
      <c r="R127" s="34">
        <f t="shared" si="78"/>
        <v>641185.94999999995</v>
      </c>
      <c r="S127" s="34">
        <f t="shared" si="79"/>
        <v>167221</v>
      </c>
      <c r="T127" s="34">
        <f t="shared" si="80"/>
        <v>645917.23</v>
      </c>
      <c r="U127" s="34">
        <f t="shared" si="81"/>
        <v>168259</v>
      </c>
      <c r="V127" s="34">
        <f t="shared" si="82"/>
        <v>650678.94999999995</v>
      </c>
      <c r="W127" s="34">
        <f t="shared" si="83"/>
        <v>169297</v>
      </c>
      <c r="X127" s="34">
        <f t="shared" si="84"/>
        <v>655471.31000000006</v>
      </c>
      <c r="Y127" s="34">
        <f t="shared" si="85"/>
        <v>170335</v>
      </c>
      <c r="Z127" s="34">
        <f t="shared" si="86"/>
        <v>660294.51</v>
      </c>
      <c r="AA127" s="34">
        <f t="shared" si="87"/>
        <v>171373</v>
      </c>
      <c r="AB127" s="34">
        <f t="shared" si="88"/>
        <v>665148.74</v>
      </c>
      <c r="AC127" s="35">
        <f t="shared" si="93"/>
        <v>666005.61</v>
      </c>
      <c r="AD127" s="34">
        <f t="shared" si="94"/>
        <v>172411</v>
      </c>
      <c r="AE127" s="34">
        <f t="shared" si="95"/>
        <v>670896.57999999996</v>
      </c>
      <c r="AF127" s="34">
        <f t="shared" si="96"/>
        <v>173449</v>
      </c>
      <c r="AG127" s="34">
        <f t="shared" si="97"/>
        <v>675819.02</v>
      </c>
      <c r="AH127" s="34">
        <f t="shared" si="98"/>
        <v>174487</v>
      </c>
      <c r="AI127" s="34">
        <f t="shared" si="99"/>
        <v>680773.13</v>
      </c>
      <c r="AJ127" s="34">
        <f t="shared" si="100"/>
        <v>175525</v>
      </c>
      <c r="AK127" s="34">
        <f t="shared" si="101"/>
        <v>685759.12</v>
      </c>
      <c r="AL127" s="34">
        <f t="shared" si="102"/>
        <v>176563</v>
      </c>
      <c r="AM127" s="34">
        <f t="shared" si="103"/>
        <v>690777.19</v>
      </c>
      <c r="AN127" s="34">
        <f t="shared" si="104"/>
        <v>177601</v>
      </c>
      <c r="AO127" s="34">
        <f t="shared" si="105"/>
        <v>695827.54</v>
      </c>
      <c r="AP127" s="34">
        <f t="shared" si="106"/>
        <v>178639</v>
      </c>
      <c r="AQ127" s="34">
        <f t="shared" si="107"/>
        <v>700910.39</v>
      </c>
      <c r="AR127" s="34">
        <f t="shared" si="108"/>
        <v>179677</v>
      </c>
      <c r="AS127" s="34">
        <f t="shared" si="109"/>
        <v>706025.94</v>
      </c>
      <c r="AT127" s="34">
        <f t="shared" si="110"/>
        <v>180715</v>
      </c>
      <c r="AU127" s="34">
        <f t="shared" si="111"/>
        <v>711174.41</v>
      </c>
      <c r="AV127" s="34">
        <f t="shared" si="112"/>
        <v>181753</v>
      </c>
      <c r="AW127" s="34">
        <f t="shared" si="113"/>
        <v>716356</v>
      </c>
      <c r="AX127" s="34">
        <f t="shared" si="114"/>
        <v>182791</v>
      </c>
      <c r="AY127" s="34">
        <f t="shared" si="115"/>
        <v>721570.93</v>
      </c>
      <c r="AZ127" s="34">
        <f t="shared" si="116"/>
        <v>183829</v>
      </c>
      <c r="BA127" s="34">
        <f t="shared" si="117"/>
        <v>726819.41</v>
      </c>
    </row>
    <row r="128" spans="1:53" x14ac:dyDescent="0.2">
      <c r="A128" s="25">
        <v>32994</v>
      </c>
      <c r="B128" s="34">
        <v>158958</v>
      </c>
      <c r="C128" s="34">
        <v>603372.53</v>
      </c>
      <c r="D128" s="34">
        <v>605359.51</v>
      </c>
      <c r="E128" s="34">
        <f t="shared" si="89"/>
        <v>159793</v>
      </c>
      <c r="F128" s="34">
        <f t="shared" si="90"/>
        <v>609860.28</v>
      </c>
      <c r="G128" s="34">
        <f t="shared" si="91"/>
        <v>160831</v>
      </c>
      <c r="H128" s="34">
        <f t="shared" si="92"/>
        <v>614390.01</v>
      </c>
      <c r="I128" s="34">
        <f t="shared" si="69"/>
        <v>161869</v>
      </c>
      <c r="J128" s="34">
        <f t="shared" si="70"/>
        <v>618948.89</v>
      </c>
      <c r="K128" s="34">
        <f t="shared" si="71"/>
        <v>162907</v>
      </c>
      <c r="L128" s="34">
        <f t="shared" si="72"/>
        <v>623537.1</v>
      </c>
      <c r="M128" s="34">
        <f t="shared" si="73"/>
        <v>163945</v>
      </c>
      <c r="N128" s="34">
        <f t="shared" si="74"/>
        <v>628154.82999999996</v>
      </c>
      <c r="O128" s="34">
        <f t="shared" si="75"/>
        <v>164983</v>
      </c>
      <c r="P128" s="34">
        <f t="shared" si="76"/>
        <v>632802.27</v>
      </c>
      <c r="Q128" s="34">
        <f t="shared" si="77"/>
        <v>166021</v>
      </c>
      <c r="R128" s="34">
        <f t="shared" si="78"/>
        <v>637479.61</v>
      </c>
      <c r="S128" s="34">
        <f t="shared" si="79"/>
        <v>167059</v>
      </c>
      <c r="T128" s="34">
        <f t="shared" si="80"/>
        <v>642187.05000000005</v>
      </c>
      <c r="U128" s="34">
        <f t="shared" si="81"/>
        <v>168097</v>
      </c>
      <c r="V128" s="34">
        <f t="shared" si="82"/>
        <v>646924.77</v>
      </c>
      <c r="W128" s="34">
        <f t="shared" si="83"/>
        <v>169135</v>
      </c>
      <c r="X128" s="34">
        <f t="shared" si="84"/>
        <v>651692.98</v>
      </c>
      <c r="Y128" s="34">
        <f t="shared" si="85"/>
        <v>170173</v>
      </c>
      <c r="Z128" s="34">
        <f t="shared" si="86"/>
        <v>656491.87</v>
      </c>
      <c r="AA128" s="34">
        <f t="shared" si="87"/>
        <v>171211</v>
      </c>
      <c r="AB128" s="34">
        <f t="shared" si="88"/>
        <v>661321.63</v>
      </c>
      <c r="AC128" s="35">
        <f t="shared" si="93"/>
        <v>662177.68999999994</v>
      </c>
      <c r="AD128" s="34">
        <f t="shared" si="94"/>
        <v>172249</v>
      </c>
      <c r="AE128" s="34">
        <f t="shared" si="95"/>
        <v>667044.03</v>
      </c>
      <c r="AF128" s="34">
        <f t="shared" si="96"/>
        <v>173287</v>
      </c>
      <c r="AG128" s="34">
        <f t="shared" si="97"/>
        <v>671941.68</v>
      </c>
      <c r="AH128" s="34">
        <f t="shared" si="98"/>
        <v>174325</v>
      </c>
      <c r="AI128" s="34">
        <f t="shared" si="99"/>
        <v>676870.85</v>
      </c>
      <c r="AJ128" s="34">
        <f t="shared" si="100"/>
        <v>175363</v>
      </c>
      <c r="AK128" s="34">
        <f t="shared" si="101"/>
        <v>681831.73</v>
      </c>
      <c r="AL128" s="34">
        <f t="shared" si="102"/>
        <v>176401</v>
      </c>
      <c r="AM128" s="34">
        <f t="shared" si="103"/>
        <v>686824.53</v>
      </c>
      <c r="AN128" s="34">
        <f t="shared" si="104"/>
        <v>177439</v>
      </c>
      <c r="AO128" s="34">
        <f t="shared" si="105"/>
        <v>691849.45</v>
      </c>
      <c r="AP128" s="34">
        <f t="shared" si="106"/>
        <v>178477</v>
      </c>
      <c r="AQ128" s="34">
        <f t="shared" si="107"/>
        <v>696906.7</v>
      </c>
      <c r="AR128" s="34">
        <f t="shared" si="108"/>
        <v>179515</v>
      </c>
      <c r="AS128" s="34">
        <f t="shared" si="109"/>
        <v>701996.49</v>
      </c>
      <c r="AT128" s="34">
        <f t="shared" si="110"/>
        <v>180553</v>
      </c>
      <c r="AU128" s="34">
        <f t="shared" si="111"/>
        <v>707119.03</v>
      </c>
      <c r="AV128" s="34">
        <f t="shared" si="112"/>
        <v>181591</v>
      </c>
      <c r="AW128" s="34">
        <f t="shared" si="113"/>
        <v>712274.53</v>
      </c>
      <c r="AX128" s="34">
        <f t="shared" si="114"/>
        <v>182629</v>
      </c>
      <c r="AY128" s="34">
        <f t="shared" si="115"/>
        <v>717463.2</v>
      </c>
      <c r="AZ128" s="34">
        <f t="shared" si="116"/>
        <v>183667</v>
      </c>
      <c r="BA128" s="34">
        <f t="shared" si="117"/>
        <v>722685.25</v>
      </c>
    </row>
    <row r="129" spans="1:53" x14ac:dyDescent="0.2">
      <c r="A129" s="25">
        <v>33025</v>
      </c>
      <c r="B129" s="34">
        <v>158796</v>
      </c>
      <c r="C129" s="34">
        <v>599863.19999999995</v>
      </c>
      <c r="D129" s="34">
        <v>601848.15</v>
      </c>
      <c r="E129" s="34">
        <f t="shared" si="89"/>
        <v>159631</v>
      </c>
      <c r="F129" s="34">
        <f t="shared" si="90"/>
        <v>606326.32999999996</v>
      </c>
      <c r="G129" s="34">
        <f t="shared" si="91"/>
        <v>160669</v>
      </c>
      <c r="H129" s="34">
        <f t="shared" si="92"/>
        <v>610833.32999999996</v>
      </c>
      <c r="I129" s="34">
        <f t="shared" si="69"/>
        <v>161707</v>
      </c>
      <c r="J129" s="34">
        <f t="shared" si="70"/>
        <v>615369.31999999995</v>
      </c>
      <c r="K129" s="34">
        <f t="shared" si="71"/>
        <v>162745</v>
      </c>
      <c r="L129" s="34">
        <f t="shared" si="72"/>
        <v>619934.5</v>
      </c>
      <c r="M129" s="34">
        <f t="shared" si="73"/>
        <v>163783</v>
      </c>
      <c r="N129" s="34">
        <f t="shared" si="74"/>
        <v>624529.05000000005</v>
      </c>
      <c r="O129" s="34">
        <f t="shared" si="75"/>
        <v>164821</v>
      </c>
      <c r="P129" s="34">
        <f t="shared" si="76"/>
        <v>629153.16</v>
      </c>
      <c r="Q129" s="34">
        <f t="shared" si="77"/>
        <v>165859</v>
      </c>
      <c r="R129" s="34">
        <f t="shared" si="78"/>
        <v>633807.02</v>
      </c>
      <c r="S129" s="34">
        <f t="shared" si="79"/>
        <v>166897</v>
      </c>
      <c r="T129" s="34">
        <f t="shared" si="80"/>
        <v>638490.82999999996</v>
      </c>
      <c r="U129" s="34">
        <f t="shared" si="81"/>
        <v>167935</v>
      </c>
      <c r="V129" s="34">
        <f t="shared" si="82"/>
        <v>643204.77</v>
      </c>
      <c r="W129" s="34">
        <f t="shared" si="83"/>
        <v>168973</v>
      </c>
      <c r="X129" s="34">
        <f t="shared" si="84"/>
        <v>647949.04</v>
      </c>
      <c r="Y129" s="34">
        <f t="shared" si="85"/>
        <v>170011</v>
      </c>
      <c r="Z129" s="34">
        <f t="shared" si="86"/>
        <v>652723.84</v>
      </c>
      <c r="AA129" s="34">
        <f t="shared" si="87"/>
        <v>171049</v>
      </c>
      <c r="AB129" s="34">
        <f t="shared" si="88"/>
        <v>657529.36</v>
      </c>
      <c r="AC129" s="35">
        <f t="shared" si="93"/>
        <v>658384.61</v>
      </c>
      <c r="AD129" s="34">
        <f t="shared" si="94"/>
        <v>172087</v>
      </c>
      <c r="AE129" s="34">
        <f t="shared" si="95"/>
        <v>663226.55000000005</v>
      </c>
      <c r="AF129" s="34">
        <f t="shared" si="96"/>
        <v>173125</v>
      </c>
      <c r="AG129" s="34">
        <f t="shared" si="97"/>
        <v>668099.64</v>
      </c>
      <c r="AH129" s="34">
        <f t="shared" si="98"/>
        <v>174163</v>
      </c>
      <c r="AI129" s="34">
        <f t="shared" si="99"/>
        <v>673004.09</v>
      </c>
      <c r="AJ129" s="34">
        <f t="shared" si="100"/>
        <v>175201</v>
      </c>
      <c r="AK129" s="34">
        <f t="shared" si="101"/>
        <v>677940.09</v>
      </c>
      <c r="AL129" s="34">
        <f t="shared" si="102"/>
        <v>176239</v>
      </c>
      <c r="AM129" s="34">
        <f t="shared" si="103"/>
        <v>682907.85</v>
      </c>
      <c r="AN129" s="34">
        <f t="shared" si="104"/>
        <v>177277</v>
      </c>
      <c r="AO129" s="34">
        <f t="shared" si="105"/>
        <v>687907.57</v>
      </c>
      <c r="AP129" s="34">
        <f t="shared" si="106"/>
        <v>178315</v>
      </c>
      <c r="AQ129" s="34">
        <f t="shared" si="107"/>
        <v>692939.46</v>
      </c>
      <c r="AR129" s="34">
        <f t="shared" si="108"/>
        <v>179353</v>
      </c>
      <c r="AS129" s="34">
        <f t="shared" si="109"/>
        <v>698003.73</v>
      </c>
      <c r="AT129" s="34">
        <f t="shared" si="110"/>
        <v>180391</v>
      </c>
      <c r="AU129" s="34">
        <f t="shared" si="111"/>
        <v>703100.58</v>
      </c>
      <c r="AV129" s="34">
        <f t="shared" si="112"/>
        <v>181429</v>
      </c>
      <c r="AW129" s="34">
        <f t="shared" si="113"/>
        <v>708230.22</v>
      </c>
      <c r="AX129" s="34">
        <f t="shared" si="114"/>
        <v>182467</v>
      </c>
      <c r="AY129" s="34">
        <f t="shared" si="115"/>
        <v>713392.87</v>
      </c>
      <c r="AZ129" s="34">
        <f t="shared" si="116"/>
        <v>183505</v>
      </c>
      <c r="BA129" s="34">
        <f t="shared" si="117"/>
        <v>718588.73</v>
      </c>
    </row>
    <row r="130" spans="1:53" x14ac:dyDescent="0.2">
      <c r="A130" s="25">
        <v>33055</v>
      </c>
      <c r="B130" s="34">
        <v>158634</v>
      </c>
      <c r="C130" s="34">
        <v>596386.71</v>
      </c>
      <c r="D130" s="34">
        <v>598369.64</v>
      </c>
      <c r="E130" s="34">
        <f t="shared" si="89"/>
        <v>159469</v>
      </c>
      <c r="F130" s="34">
        <f t="shared" si="90"/>
        <v>602825.43999999994</v>
      </c>
      <c r="G130" s="34">
        <f t="shared" si="91"/>
        <v>160507</v>
      </c>
      <c r="H130" s="34">
        <f t="shared" si="92"/>
        <v>607309.91</v>
      </c>
      <c r="I130" s="34">
        <f t="shared" si="69"/>
        <v>161545</v>
      </c>
      <c r="J130" s="34">
        <f t="shared" si="70"/>
        <v>611823.23</v>
      </c>
      <c r="K130" s="34">
        <f t="shared" si="71"/>
        <v>162583</v>
      </c>
      <c r="L130" s="34">
        <f t="shared" si="72"/>
        <v>616365.59</v>
      </c>
      <c r="M130" s="34">
        <f t="shared" si="73"/>
        <v>163621</v>
      </c>
      <c r="N130" s="34">
        <f t="shared" si="74"/>
        <v>620937.18000000005</v>
      </c>
      <c r="O130" s="34">
        <f t="shared" si="75"/>
        <v>164659</v>
      </c>
      <c r="P130" s="34">
        <f t="shared" si="76"/>
        <v>625538.18000000005</v>
      </c>
      <c r="Q130" s="34">
        <f t="shared" si="77"/>
        <v>165697</v>
      </c>
      <c r="R130" s="34">
        <f t="shared" si="78"/>
        <v>630168.78</v>
      </c>
      <c r="S130" s="34">
        <f t="shared" si="79"/>
        <v>166735</v>
      </c>
      <c r="T130" s="34">
        <f t="shared" si="80"/>
        <v>634829.18000000005</v>
      </c>
      <c r="U130" s="34">
        <f t="shared" si="81"/>
        <v>167773</v>
      </c>
      <c r="V130" s="34">
        <f t="shared" si="82"/>
        <v>639519.56000000006</v>
      </c>
      <c r="W130" s="34">
        <f t="shared" si="83"/>
        <v>168811</v>
      </c>
      <c r="X130" s="34">
        <f t="shared" si="84"/>
        <v>644240.12</v>
      </c>
      <c r="Y130" s="34">
        <f t="shared" si="85"/>
        <v>169849</v>
      </c>
      <c r="Z130" s="34">
        <f t="shared" si="86"/>
        <v>648991.05000000005</v>
      </c>
      <c r="AA130" s="34">
        <f t="shared" si="87"/>
        <v>170887</v>
      </c>
      <c r="AB130" s="34">
        <f t="shared" si="88"/>
        <v>653772.55000000005</v>
      </c>
      <c r="AC130" s="35">
        <f t="shared" si="93"/>
        <v>654626.99</v>
      </c>
      <c r="AD130" s="34">
        <f t="shared" si="94"/>
        <v>171925</v>
      </c>
      <c r="AE130" s="34">
        <f t="shared" si="95"/>
        <v>659444.75</v>
      </c>
      <c r="AF130" s="34">
        <f t="shared" si="96"/>
        <v>172963</v>
      </c>
      <c r="AG130" s="34">
        <f t="shared" si="97"/>
        <v>664293.51</v>
      </c>
      <c r="AH130" s="34">
        <f t="shared" si="98"/>
        <v>174001</v>
      </c>
      <c r="AI130" s="34">
        <f t="shared" si="99"/>
        <v>669173.47</v>
      </c>
      <c r="AJ130" s="34">
        <f t="shared" si="100"/>
        <v>175039</v>
      </c>
      <c r="AK130" s="34">
        <f t="shared" si="101"/>
        <v>674084.83</v>
      </c>
      <c r="AL130" s="34">
        <f t="shared" si="102"/>
        <v>176077</v>
      </c>
      <c r="AM130" s="34">
        <f t="shared" si="103"/>
        <v>679027.79</v>
      </c>
      <c r="AN130" s="34">
        <f t="shared" si="104"/>
        <v>177115</v>
      </c>
      <c r="AO130" s="34">
        <f t="shared" si="105"/>
        <v>684002.55</v>
      </c>
      <c r="AP130" s="34">
        <f t="shared" si="106"/>
        <v>178153</v>
      </c>
      <c r="AQ130" s="34">
        <f t="shared" si="107"/>
        <v>689009.32</v>
      </c>
      <c r="AR130" s="34">
        <f t="shared" si="108"/>
        <v>179191</v>
      </c>
      <c r="AS130" s="34">
        <f t="shared" si="109"/>
        <v>694048.3</v>
      </c>
      <c r="AT130" s="34">
        <f t="shared" si="110"/>
        <v>180229</v>
      </c>
      <c r="AU130" s="34">
        <f t="shared" si="111"/>
        <v>699119.7</v>
      </c>
      <c r="AV130" s="34">
        <f t="shared" si="112"/>
        <v>181267</v>
      </c>
      <c r="AW130" s="34">
        <f t="shared" si="113"/>
        <v>704223.73</v>
      </c>
      <c r="AX130" s="34">
        <f t="shared" si="114"/>
        <v>182305</v>
      </c>
      <c r="AY130" s="34">
        <f t="shared" si="115"/>
        <v>709360.6</v>
      </c>
      <c r="AZ130" s="34">
        <f t="shared" si="116"/>
        <v>183343</v>
      </c>
      <c r="BA130" s="34">
        <f t="shared" si="117"/>
        <v>714530.52</v>
      </c>
    </row>
    <row r="131" spans="1:53" x14ac:dyDescent="0.2">
      <c r="A131" s="25">
        <v>33086</v>
      </c>
      <c r="B131" s="34">
        <v>158472</v>
      </c>
      <c r="C131" s="34">
        <v>592941.49</v>
      </c>
      <c r="D131" s="34">
        <v>594922.39</v>
      </c>
      <c r="E131" s="34">
        <f t="shared" si="89"/>
        <v>159307</v>
      </c>
      <c r="F131" s="34">
        <f t="shared" si="90"/>
        <v>599356.01</v>
      </c>
      <c r="G131" s="34">
        <f t="shared" si="91"/>
        <v>160345</v>
      </c>
      <c r="H131" s="34">
        <f t="shared" si="92"/>
        <v>603818.16</v>
      </c>
      <c r="I131" s="34">
        <f t="shared" si="69"/>
        <v>161383</v>
      </c>
      <c r="J131" s="34">
        <f t="shared" si="70"/>
        <v>608309.02</v>
      </c>
      <c r="K131" s="34">
        <f t="shared" si="71"/>
        <v>162421</v>
      </c>
      <c r="L131" s="34">
        <f t="shared" si="72"/>
        <v>612828.77</v>
      </c>
      <c r="M131" s="34">
        <f t="shared" si="73"/>
        <v>163459</v>
      </c>
      <c r="N131" s="34">
        <f t="shared" si="74"/>
        <v>617377.6</v>
      </c>
      <c r="O131" s="34">
        <f t="shared" si="75"/>
        <v>164497</v>
      </c>
      <c r="P131" s="34">
        <f t="shared" si="76"/>
        <v>621955.69999999995</v>
      </c>
      <c r="Q131" s="34">
        <f t="shared" si="77"/>
        <v>165535</v>
      </c>
      <c r="R131" s="34">
        <f t="shared" si="78"/>
        <v>626563.25</v>
      </c>
      <c r="S131" s="34">
        <f t="shared" si="79"/>
        <v>166573</v>
      </c>
      <c r="T131" s="34">
        <f t="shared" si="80"/>
        <v>631200.44999999995</v>
      </c>
      <c r="U131" s="34">
        <f t="shared" si="81"/>
        <v>167611</v>
      </c>
      <c r="V131" s="34">
        <f t="shared" si="82"/>
        <v>635867.49</v>
      </c>
      <c r="W131" s="34">
        <f t="shared" si="83"/>
        <v>168649</v>
      </c>
      <c r="X131" s="34">
        <f t="shared" si="84"/>
        <v>640564.55000000005</v>
      </c>
      <c r="Y131" s="34">
        <f t="shared" si="85"/>
        <v>169687</v>
      </c>
      <c r="Z131" s="34">
        <f t="shared" si="86"/>
        <v>645291.82999999996</v>
      </c>
      <c r="AA131" s="34">
        <f t="shared" si="87"/>
        <v>170725</v>
      </c>
      <c r="AB131" s="34">
        <f t="shared" si="88"/>
        <v>650049.53</v>
      </c>
      <c r="AC131" s="35">
        <f t="shared" si="93"/>
        <v>650903.16</v>
      </c>
      <c r="AD131" s="34">
        <f t="shared" si="94"/>
        <v>171763</v>
      </c>
      <c r="AE131" s="34">
        <f t="shared" si="95"/>
        <v>655696.96</v>
      </c>
      <c r="AF131" s="34">
        <f t="shared" si="96"/>
        <v>172801</v>
      </c>
      <c r="AG131" s="34">
        <f t="shared" si="97"/>
        <v>660521.61</v>
      </c>
      <c r="AH131" s="34">
        <f t="shared" si="98"/>
        <v>173839</v>
      </c>
      <c r="AI131" s="34">
        <f t="shared" si="99"/>
        <v>665377.30000000005</v>
      </c>
      <c r="AJ131" s="34">
        <f t="shared" si="100"/>
        <v>174877</v>
      </c>
      <c r="AK131" s="34">
        <f t="shared" si="101"/>
        <v>670264.23</v>
      </c>
      <c r="AL131" s="34">
        <f t="shared" si="102"/>
        <v>175915</v>
      </c>
      <c r="AM131" s="34">
        <f t="shared" si="103"/>
        <v>675182.6</v>
      </c>
      <c r="AN131" s="34">
        <f t="shared" si="104"/>
        <v>176953</v>
      </c>
      <c r="AO131" s="34">
        <f t="shared" si="105"/>
        <v>680132.62</v>
      </c>
      <c r="AP131" s="34">
        <f t="shared" si="106"/>
        <v>177991</v>
      </c>
      <c r="AQ131" s="34">
        <f t="shared" si="107"/>
        <v>685114.49</v>
      </c>
      <c r="AR131" s="34">
        <f t="shared" si="108"/>
        <v>179029</v>
      </c>
      <c r="AS131" s="34">
        <f t="shared" si="109"/>
        <v>690128.41</v>
      </c>
      <c r="AT131" s="34">
        <f t="shared" si="110"/>
        <v>180067</v>
      </c>
      <c r="AU131" s="34">
        <f t="shared" si="111"/>
        <v>695174.59</v>
      </c>
      <c r="AV131" s="34">
        <f t="shared" si="112"/>
        <v>181105</v>
      </c>
      <c r="AW131" s="34">
        <f t="shared" si="113"/>
        <v>700253.24</v>
      </c>
      <c r="AX131" s="34">
        <f t="shared" si="114"/>
        <v>182143</v>
      </c>
      <c r="AY131" s="34">
        <f t="shared" si="115"/>
        <v>705364.56</v>
      </c>
      <c r="AZ131" s="34">
        <f t="shared" si="116"/>
        <v>183181</v>
      </c>
      <c r="BA131" s="34">
        <f t="shared" si="117"/>
        <v>710508.77</v>
      </c>
    </row>
    <row r="132" spans="1:53" x14ac:dyDescent="0.2">
      <c r="A132" s="25">
        <v>33117</v>
      </c>
      <c r="B132" s="34">
        <v>158310</v>
      </c>
      <c r="C132" s="34">
        <v>589528.15</v>
      </c>
      <c r="D132" s="34">
        <v>591507.03</v>
      </c>
      <c r="E132" s="34">
        <f t="shared" si="89"/>
        <v>159145</v>
      </c>
      <c r="F132" s="34">
        <f t="shared" si="90"/>
        <v>595918.68000000005</v>
      </c>
      <c r="G132" s="34">
        <f t="shared" si="91"/>
        <v>160183</v>
      </c>
      <c r="H132" s="34">
        <f t="shared" si="92"/>
        <v>600358.71</v>
      </c>
      <c r="I132" s="34">
        <f t="shared" si="69"/>
        <v>161221</v>
      </c>
      <c r="J132" s="34">
        <f t="shared" si="70"/>
        <v>604827.31000000006</v>
      </c>
      <c r="K132" s="34">
        <f t="shared" si="71"/>
        <v>162259</v>
      </c>
      <c r="L132" s="34">
        <f t="shared" si="72"/>
        <v>609324.66</v>
      </c>
      <c r="M132" s="34">
        <f t="shared" si="73"/>
        <v>163297</v>
      </c>
      <c r="N132" s="34">
        <f t="shared" si="74"/>
        <v>613850.94999999995</v>
      </c>
      <c r="O132" s="34">
        <f t="shared" si="75"/>
        <v>164335</v>
      </c>
      <c r="P132" s="34">
        <f t="shared" si="76"/>
        <v>618406.36</v>
      </c>
      <c r="Q132" s="34">
        <f t="shared" si="77"/>
        <v>165373</v>
      </c>
      <c r="R132" s="34">
        <f t="shared" si="78"/>
        <v>622991.07999999996</v>
      </c>
      <c r="S132" s="34">
        <f t="shared" si="79"/>
        <v>166411</v>
      </c>
      <c r="T132" s="34">
        <f t="shared" si="80"/>
        <v>627605.30000000005</v>
      </c>
      <c r="U132" s="34">
        <f t="shared" si="81"/>
        <v>167449</v>
      </c>
      <c r="V132" s="34">
        <f t="shared" si="82"/>
        <v>632249.19999999995</v>
      </c>
      <c r="W132" s="34">
        <f t="shared" si="83"/>
        <v>168487</v>
      </c>
      <c r="X132" s="34">
        <f t="shared" si="84"/>
        <v>636922.98</v>
      </c>
      <c r="Y132" s="34">
        <f t="shared" si="85"/>
        <v>169525</v>
      </c>
      <c r="Z132" s="34">
        <f t="shared" si="86"/>
        <v>641626.82999999996</v>
      </c>
      <c r="AA132" s="34">
        <f t="shared" si="87"/>
        <v>170563</v>
      </c>
      <c r="AB132" s="34">
        <f t="shared" si="88"/>
        <v>646360.94999999995</v>
      </c>
      <c r="AC132" s="35">
        <f t="shared" si="93"/>
        <v>647213.77</v>
      </c>
      <c r="AD132" s="34">
        <f t="shared" si="94"/>
        <v>171601</v>
      </c>
      <c r="AE132" s="34">
        <f t="shared" si="95"/>
        <v>651983.84</v>
      </c>
      <c r="AF132" s="34">
        <f t="shared" si="96"/>
        <v>172639</v>
      </c>
      <c r="AG132" s="34">
        <f t="shared" si="97"/>
        <v>656784.6</v>
      </c>
      <c r="AH132" s="34">
        <f t="shared" si="98"/>
        <v>173677</v>
      </c>
      <c r="AI132" s="34">
        <f t="shared" si="99"/>
        <v>661616.25</v>
      </c>
      <c r="AJ132" s="34">
        <f t="shared" si="100"/>
        <v>174715</v>
      </c>
      <c r="AK132" s="34">
        <f t="shared" si="101"/>
        <v>666478.98</v>
      </c>
      <c r="AL132" s="34">
        <f t="shared" si="102"/>
        <v>175753</v>
      </c>
      <c r="AM132" s="34">
        <f t="shared" si="103"/>
        <v>671373</v>
      </c>
      <c r="AN132" s="34">
        <f t="shared" si="104"/>
        <v>176791</v>
      </c>
      <c r="AO132" s="34">
        <f t="shared" si="105"/>
        <v>676298.51</v>
      </c>
      <c r="AP132" s="34">
        <f t="shared" si="106"/>
        <v>177829</v>
      </c>
      <c r="AQ132" s="34">
        <f t="shared" si="107"/>
        <v>681255.71</v>
      </c>
      <c r="AR132" s="34">
        <f t="shared" si="108"/>
        <v>178867</v>
      </c>
      <c r="AS132" s="34">
        <f t="shared" si="109"/>
        <v>686244.8</v>
      </c>
      <c r="AT132" s="34">
        <f t="shared" si="110"/>
        <v>179905</v>
      </c>
      <c r="AU132" s="34">
        <f t="shared" si="111"/>
        <v>691265.99</v>
      </c>
      <c r="AV132" s="34">
        <f t="shared" si="112"/>
        <v>180943</v>
      </c>
      <c r="AW132" s="34">
        <f t="shared" si="113"/>
        <v>696319.49</v>
      </c>
      <c r="AX132" s="34">
        <f t="shared" si="114"/>
        <v>181981</v>
      </c>
      <c r="AY132" s="34">
        <f t="shared" si="115"/>
        <v>701405.5</v>
      </c>
      <c r="AZ132" s="34">
        <f t="shared" si="116"/>
        <v>183019</v>
      </c>
      <c r="BA132" s="34">
        <f t="shared" si="117"/>
        <v>706524.24</v>
      </c>
    </row>
    <row r="133" spans="1:53" x14ac:dyDescent="0.2">
      <c r="A133" s="25">
        <v>33147</v>
      </c>
      <c r="B133" s="34">
        <v>158148</v>
      </c>
      <c r="C133" s="34">
        <v>586146.99</v>
      </c>
      <c r="D133" s="34">
        <v>588123.84</v>
      </c>
      <c r="E133" s="34">
        <f t="shared" si="89"/>
        <v>158983</v>
      </c>
      <c r="F133" s="34">
        <f t="shared" si="90"/>
        <v>592513.72</v>
      </c>
      <c r="G133" s="34">
        <f t="shared" si="91"/>
        <v>160021</v>
      </c>
      <c r="H133" s="34">
        <f t="shared" si="92"/>
        <v>596931.83999999997</v>
      </c>
      <c r="I133" s="34">
        <f t="shared" si="69"/>
        <v>161059</v>
      </c>
      <c r="J133" s="34">
        <f t="shared" si="70"/>
        <v>601378.39</v>
      </c>
      <c r="K133" s="34">
        <f t="shared" si="71"/>
        <v>162097</v>
      </c>
      <c r="L133" s="34">
        <f t="shared" si="72"/>
        <v>605853.55000000005</v>
      </c>
      <c r="M133" s="34">
        <f t="shared" si="73"/>
        <v>163135</v>
      </c>
      <c r="N133" s="34">
        <f t="shared" si="74"/>
        <v>610357.5</v>
      </c>
      <c r="O133" s="34">
        <f t="shared" si="75"/>
        <v>164173</v>
      </c>
      <c r="P133" s="34">
        <f t="shared" si="76"/>
        <v>614890.43000000005</v>
      </c>
      <c r="Q133" s="34">
        <f t="shared" si="77"/>
        <v>165211</v>
      </c>
      <c r="R133" s="34">
        <f t="shared" si="78"/>
        <v>619452.53</v>
      </c>
      <c r="S133" s="34">
        <f t="shared" si="79"/>
        <v>166249</v>
      </c>
      <c r="T133" s="34">
        <f t="shared" si="80"/>
        <v>624043.98</v>
      </c>
      <c r="U133" s="34">
        <f t="shared" si="81"/>
        <v>167287</v>
      </c>
      <c r="V133" s="34">
        <f t="shared" si="82"/>
        <v>628664.97</v>
      </c>
      <c r="W133" s="34">
        <f t="shared" si="83"/>
        <v>168325</v>
      </c>
      <c r="X133" s="34">
        <f t="shared" si="84"/>
        <v>633315.68999999994</v>
      </c>
      <c r="Y133" s="34">
        <f t="shared" si="85"/>
        <v>169363</v>
      </c>
      <c r="Z133" s="34">
        <f t="shared" si="86"/>
        <v>637996.34</v>
      </c>
      <c r="AA133" s="34">
        <f t="shared" si="87"/>
        <v>170401</v>
      </c>
      <c r="AB133" s="34">
        <f t="shared" si="88"/>
        <v>642707.1</v>
      </c>
      <c r="AC133" s="35">
        <f t="shared" si="93"/>
        <v>643559.11</v>
      </c>
      <c r="AD133" s="34">
        <f t="shared" si="94"/>
        <v>171439</v>
      </c>
      <c r="AE133" s="34">
        <f t="shared" si="95"/>
        <v>648305.66</v>
      </c>
      <c r="AF133" s="34">
        <f t="shared" si="96"/>
        <v>172477</v>
      </c>
      <c r="AG133" s="34">
        <f t="shared" si="97"/>
        <v>653082.75</v>
      </c>
      <c r="AH133" s="34">
        <f t="shared" si="98"/>
        <v>173515</v>
      </c>
      <c r="AI133" s="34">
        <f t="shared" si="99"/>
        <v>657890.57999999996</v>
      </c>
      <c r="AJ133" s="34">
        <f t="shared" si="100"/>
        <v>174553</v>
      </c>
      <c r="AK133" s="34">
        <f t="shared" si="101"/>
        <v>662729.34</v>
      </c>
      <c r="AL133" s="34">
        <f t="shared" si="102"/>
        <v>175591</v>
      </c>
      <c r="AM133" s="34">
        <f t="shared" si="103"/>
        <v>667599.23</v>
      </c>
      <c r="AN133" s="34">
        <f t="shared" si="104"/>
        <v>176629</v>
      </c>
      <c r="AO133" s="34">
        <f t="shared" si="105"/>
        <v>672500.46</v>
      </c>
      <c r="AP133" s="34">
        <f t="shared" si="106"/>
        <v>177667</v>
      </c>
      <c r="AQ133" s="34">
        <f t="shared" si="107"/>
        <v>677433.22</v>
      </c>
      <c r="AR133" s="34">
        <f t="shared" si="108"/>
        <v>178705</v>
      </c>
      <c r="AS133" s="34">
        <f t="shared" si="109"/>
        <v>682397.72</v>
      </c>
      <c r="AT133" s="34">
        <f t="shared" si="110"/>
        <v>179743</v>
      </c>
      <c r="AU133" s="34">
        <f t="shared" si="111"/>
        <v>687394.16</v>
      </c>
      <c r="AV133" s="34">
        <f t="shared" si="112"/>
        <v>180781</v>
      </c>
      <c r="AW133" s="34">
        <f t="shared" si="113"/>
        <v>692422.75</v>
      </c>
      <c r="AX133" s="34">
        <f t="shared" si="114"/>
        <v>181819</v>
      </c>
      <c r="AY133" s="34">
        <f t="shared" si="115"/>
        <v>697483.69</v>
      </c>
      <c r="AZ133" s="34">
        <f t="shared" si="116"/>
        <v>182857</v>
      </c>
      <c r="BA133" s="34">
        <f t="shared" si="117"/>
        <v>702577.19</v>
      </c>
    </row>
    <row r="134" spans="1:53" x14ac:dyDescent="0.2">
      <c r="A134" s="25">
        <v>33178</v>
      </c>
      <c r="B134" s="34">
        <v>157986</v>
      </c>
      <c r="C134" s="34">
        <v>582795.80000000005</v>
      </c>
      <c r="D134" s="34">
        <v>584770.63</v>
      </c>
      <c r="E134" s="34">
        <f t="shared" si="89"/>
        <v>158821</v>
      </c>
      <c r="F134" s="34">
        <f t="shared" si="90"/>
        <v>589138.93999999994</v>
      </c>
      <c r="G134" s="34">
        <f t="shared" si="91"/>
        <v>159859</v>
      </c>
      <c r="H134" s="34">
        <f t="shared" si="92"/>
        <v>593535.35</v>
      </c>
      <c r="I134" s="34">
        <f t="shared" si="69"/>
        <v>160897</v>
      </c>
      <c r="J134" s="34">
        <f t="shared" si="70"/>
        <v>597960.05000000005</v>
      </c>
      <c r="K134" s="34">
        <f t="shared" si="71"/>
        <v>161935</v>
      </c>
      <c r="L134" s="34">
        <f t="shared" si="72"/>
        <v>602413.22</v>
      </c>
      <c r="M134" s="34">
        <f t="shared" si="73"/>
        <v>162973</v>
      </c>
      <c r="N134" s="34">
        <f t="shared" si="74"/>
        <v>606895.04</v>
      </c>
      <c r="O134" s="34">
        <f t="shared" si="75"/>
        <v>164011</v>
      </c>
      <c r="P134" s="34">
        <f t="shared" si="76"/>
        <v>611405.68999999994</v>
      </c>
      <c r="Q134" s="34">
        <f t="shared" si="77"/>
        <v>165049</v>
      </c>
      <c r="R134" s="34">
        <f t="shared" si="78"/>
        <v>615945.37</v>
      </c>
      <c r="S134" s="34">
        <f t="shared" si="79"/>
        <v>166087</v>
      </c>
      <c r="T134" s="34">
        <f t="shared" si="80"/>
        <v>620514.25</v>
      </c>
      <c r="U134" s="34">
        <f t="shared" si="81"/>
        <v>167125</v>
      </c>
      <c r="V134" s="34">
        <f t="shared" si="82"/>
        <v>625112.53</v>
      </c>
      <c r="W134" s="34">
        <f t="shared" si="83"/>
        <v>168163</v>
      </c>
      <c r="X134" s="34">
        <f t="shared" si="84"/>
        <v>629740.4</v>
      </c>
      <c r="Y134" s="34">
        <f t="shared" si="85"/>
        <v>169201</v>
      </c>
      <c r="Z134" s="34">
        <f t="shared" si="86"/>
        <v>634398.04</v>
      </c>
      <c r="AA134" s="34">
        <f t="shared" si="87"/>
        <v>170239</v>
      </c>
      <c r="AB134" s="34">
        <f t="shared" si="88"/>
        <v>639085.65</v>
      </c>
      <c r="AC134" s="35">
        <f t="shared" si="93"/>
        <v>639936.85</v>
      </c>
      <c r="AD134" s="34">
        <f t="shared" si="94"/>
        <v>171277</v>
      </c>
      <c r="AE134" s="34">
        <f t="shared" si="95"/>
        <v>644660.1</v>
      </c>
      <c r="AF134" s="34">
        <f t="shared" si="96"/>
        <v>172315</v>
      </c>
      <c r="AG134" s="34">
        <f t="shared" si="97"/>
        <v>649413.74</v>
      </c>
      <c r="AH134" s="34">
        <f t="shared" si="98"/>
        <v>173353</v>
      </c>
      <c r="AI134" s="34">
        <f t="shared" si="99"/>
        <v>654197.96</v>
      </c>
      <c r="AJ134" s="34">
        <f t="shared" si="100"/>
        <v>174391</v>
      </c>
      <c r="AK134" s="34">
        <f t="shared" si="101"/>
        <v>659012.96</v>
      </c>
      <c r="AL134" s="34">
        <f t="shared" si="102"/>
        <v>175429</v>
      </c>
      <c r="AM134" s="34">
        <f t="shared" si="103"/>
        <v>663858.93999999994</v>
      </c>
      <c r="AN134" s="34">
        <f t="shared" si="104"/>
        <v>176467</v>
      </c>
      <c r="AO134" s="34">
        <f t="shared" si="105"/>
        <v>668736.1</v>
      </c>
      <c r="AP134" s="34">
        <f t="shared" si="106"/>
        <v>177505</v>
      </c>
      <c r="AQ134" s="34">
        <f t="shared" si="107"/>
        <v>673644.64</v>
      </c>
      <c r="AR134" s="34">
        <f t="shared" si="108"/>
        <v>178543</v>
      </c>
      <c r="AS134" s="34">
        <f t="shared" si="109"/>
        <v>678584.76</v>
      </c>
      <c r="AT134" s="34">
        <f t="shared" si="110"/>
        <v>179581</v>
      </c>
      <c r="AU134" s="34">
        <f t="shared" si="111"/>
        <v>683556.67</v>
      </c>
      <c r="AV134" s="34">
        <f t="shared" si="112"/>
        <v>180619</v>
      </c>
      <c r="AW134" s="34">
        <f t="shared" si="113"/>
        <v>688560.57</v>
      </c>
      <c r="AX134" s="34">
        <f t="shared" si="114"/>
        <v>181657</v>
      </c>
      <c r="AY134" s="34">
        <f t="shared" si="115"/>
        <v>693596.66</v>
      </c>
      <c r="AZ134" s="34">
        <f t="shared" si="116"/>
        <v>182695</v>
      </c>
      <c r="BA134" s="34">
        <f t="shared" si="117"/>
        <v>698665.16</v>
      </c>
    </row>
    <row r="135" spans="1:53" x14ac:dyDescent="0.2">
      <c r="A135" s="25">
        <v>33208</v>
      </c>
      <c r="B135" s="34">
        <v>157824</v>
      </c>
      <c r="C135" s="34">
        <v>579476.57999999996</v>
      </c>
      <c r="D135" s="34">
        <v>581449.38</v>
      </c>
      <c r="E135" s="34">
        <f t="shared" si="89"/>
        <v>158659</v>
      </c>
      <c r="F135" s="34">
        <f t="shared" si="90"/>
        <v>585796.31999999995</v>
      </c>
      <c r="G135" s="34">
        <f t="shared" si="91"/>
        <v>159697</v>
      </c>
      <c r="H135" s="34">
        <f t="shared" si="92"/>
        <v>590171.22</v>
      </c>
      <c r="I135" s="34">
        <f t="shared" si="69"/>
        <v>160735</v>
      </c>
      <c r="J135" s="34">
        <f t="shared" si="70"/>
        <v>594574.27</v>
      </c>
      <c r="K135" s="34">
        <f t="shared" si="71"/>
        <v>161773</v>
      </c>
      <c r="L135" s="34">
        <f t="shared" si="72"/>
        <v>599005.65</v>
      </c>
      <c r="M135" s="34">
        <f t="shared" si="73"/>
        <v>162811</v>
      </c>
      <c r="N135" s="34">
        <f t="shared" si="74"/>
        <v>603465.54</v>
      </c>
      <c r="O135" s="34">
        <f t="shared" si="75"/>
        <v>163849</v>
      </c>
      <c r="P135" s="34">
        <f t="shared" si="76"/>
        <v>607954.13</v>
      </c>
      <c r="Q135" s="34">
        <f t="shared" si="77"/>
        <v>164887</v>
      </c>
      <c r="R135" s="34">
        <f t="shared" si="78"/>
        <v>612471.6</v>
      </c>
      <c r="S135" s="34">
        <f t="shared" si="79"/>
        <v>165925</v>
      </c>
      <c r="T135" s="34">
        <f t="shared" si="80"/>
        <v>617018.13</v>
      </c>
      <c r="U135" s="34">
        <f t="shared" si="81"/>
        <v>166963</v>
      </c>
      <c r="V135" s="34">
        <f t="shared" si="82"/>
        <v>621593.92000000004</v>
      </c>
      <c r="W135" s="34">
        <f t="shared" si="83"/>
        <v>168001</v>
      </c>
      <c r="X135" s="34">
        <f t="shared" si="84"/>
        <v>626199.15</v>
      </c>
      <c r="Y135" s="34">
        <f t="shared" si="85"/>
        <v>169039</v>
      </c>
      <c r="Z135" s="34">
        <f t="shared" si="86"/>
        <v>630834.01</v>
      </c>
      <c r="AA135" s="34">
        <f t="shared" si="87"/>
        <v>170077</v>
      </c>
      <c r="AB135" s="34">
        <f t="shared" si="88"/>
        <v>635498.68999999994</v>
      </c>
      <c r="AC135" s="35">
        <f t="shared" si="93"/>
        <v>636349.07999999996</v>
      </c>
      <c r="AD135" s="34">
        <f t="shared" si="94"/>
        <v>171115</v>
      </c>
      <c r="AE135" s="34">
        <f t="shared" si="95"/>
        <v>641049.24</v>
      </c>
      <c r="AF135" s="34">
        <f t="shared" si="96"/>
        <v>172153</v>
      </c>
      <c r="AG135" s="34">
        <f t="shared" si="97"/>
        <v>645779.64</v>
      </c>
      <c r="AH135" s="34">
        <f t="shared" si="98"/>
        <v>173191</v>
      </c>
      <c r="AI135" s="34">
        <f t="shared" si="99"/>
        <v>650540.48</v>
      </c>
      <c r="AJ135" s="34">
        <f t="shared" si="100"/>
        <v>174229</v>
      </c>
      <c r="AK135" s="34">
        <f t="shared" si="101"/>
        <v>655331.94999999995</v>
      </c>
      <c r="AL135" s="34">
        <f t="shared" si="102"/>
        <v>175267</v>
      </c>
      <c r="AM135" s="34">
        <f t="shared" si="103"/>
        <v>660154.25</v>
      </c>
      <c r="AN135" s="34">
        <f t="shared" si="104"/>
        <v>176305</v>
      </c>
      <c r="AO135" s="34">
        <f t="shared" si="105"/>
        <v>665007.57999999996</v>
      </c>
      <c r="AP135" s="34">
        <f t="shared" si="106"/>
        <v>177343</v>
      </c>
      <c r="AQ135" s="34">
        <f t="shared" si="107"/>
        <v>669892.13</v>
      </c>
      <c r="AR135" s="34">
        <f t="shared" si="108"/>
        <v>178381</v>
      </c>
      <c r="AS135" s="34">
        <f t="shared" si="109"/>
        <v>674808.11</v>
      </c>
      <c r="AT135" s="34">
        <f t="shared" si="110"/>
        <v>179419</v>
      </c>
      <c r="AU135" s="34">
        <f t="shared" si="111"/>
        <v>679755.72</v>
      </c>
      <c r="AV135" s="34">
        <f t="shared" si="112"/>
        <v>180457</v>
      </c>
      <c r="AW135" s="34">
        <f t="shared" si="113"/>
        <v>684735.16</v>
      </c>
      <c r="AX135" s="34">
        <f t="shared" si="114"/>
        <v>181495</v>
      </c>
      <c r="AY135" s="34">
        <f t="shared" si="115"/>
        <v>689746.64</v>
      </c>
      <c r="AZ135" s="34">
        <f t="shared" si="116"/>
        <v>182533</v>
      </c>
      <c r="BA135" s="34">
        <f t="shared" si="117"/>
        <v>694790.36</v>
      </c>
    </row>
    <row r="136" spans="1:53" x14ac:dyDescent="0.2">
      <c r="A136" s="25">
        <v>33239</v>
      </c>
      <c r="B136" s="34">
        <v>157662</v>
      </c>
      <c r="C136" s="34">
        <v>576188.32999999996</v>
      </c>
      <c r="D136" s="34">
        <v>578159.11</v>
      </c>
      <c r="E136" s="34">
        <f t="shared" si="89"/>
        <v>158497</v>
      </c>
      <c r="F136" s="34">
        <f t="shared" si="90"/>
        <v>582484.88</v>
      </c>
      <c r="G136" s="34">
        <f t="shared" si="91"/>
        <v>159535</v>
      </c>
      <c r="H136" s="34">
        <f t="shared" si="92"/>
        <v>586838.48</v>
      </c>
      <c r="I136" s="34">
        <f t="shared" si="69"/>
        <v>160573</v>
      </c>
      <c r="J136" s="34">
        <f t="shared" si="70"/>
        <v>591220.09</v>
      </c>
      <c r="K136" s="34">
        <f t="shared" si="71"/>
        <v>161611</v>
      </c>
      <c r="L136" s="34">
        <f t="shared" si="72"/>
        <v>595629.89</v>
      </c>
      <c r="M136" s="34">
        <f t="shared" si="73"/>
        <v>162649</v>
      </c>
      <c r="N136" s="34">
        <f t="shared" si="74"/>
        <v>600068.06000000006</v>
      </c>
      <c r="O136" s="34">
        <f t="shared" si="75"/>
        <v>163687</v>
      </c>
      <c r="P136" s="34">
        <f t="shared" si="76"/>
        <v>604534.79</v>
      </c>
      <c r="Q136" s="34">
        <f t="shared" si="77"/>
        <v>164725</v>
      </c>
      <c r="R136" s="34">
        <f t="shared" si="78"/>
        <v>609030.26</v>
      </c>
      <c r="S136" s="34">
        <f t="shared" si="79"/>
        <v>165763</v>
      </c>
      <c r="T136" s="34">
        <f t="shared" si="80"/>
        <v>613554.65</v>
      </c>
      <c r="U136" s="34">
        <f t="shared" si="81"/>
        <v>166801</v>
      </c>
      <c r="V136" s="34">
        <f t="shared" si="82"/>
        <v>618108.15</v>
      </c>
      <c r="W136" s="34">
        <f t="shared" si="83"/>
        <v>167839</v>
      </c>
      <c r="X136" s="34">
        <f t="shared" si="84"/>
        <v>622690.94999999995</v>
      </c>
      <c r="Y136" s="34">
        <f t="shared" si="85"/>
        <v>168877</v>
      </c>
      <c r="Z136" s="34">
        <f t="shared" si="86"/>
        <v>627303.24</v>
      </c>
      <c r="AA136" s="34">
        <f t="shared" si="87"/>
        <v>169915</v>
      </c>
      <c r="AB136" s="34">
        <f t="shared" si="88"/>
        <v>631945.19999999995</v>
      </c>
      <c r="AC136" s="35">
        <f t="shared" si="93"/>
        <v>632794.78</v>
      </c>
      <c r="AD136" s="34">
        <f t="shared" si="94"/>
        <v>170953</v>
      </c>
      <c r="AE136" s="34">
        <f t="shared" si="95"/>
        <v>637472.06999999995</v>
      </c>
      <c r="AF136" s="34">
        <f t="shared" si="96"/>
        <v>171991</v>
      </c>
      <c r="AG136" s="34">
        <f t="shared" si="97"/>
        <v>642179.46</v>
      </c>
      <c r="AH136" s="34">
        <f t="shared" si="98"/>
        <v>173029</v>
      </c>
      <c r="AI136" s="34">
        <f t="shared" si="99"/>
        <v>646917.14</v>
      </c>
      <c r="AJ136" s="34">
        <f t="shared" si="100"/>
        <v>174067</v>
      </c>
      <c r="AK136" s="34">
        <f t="shared" si="101"/>
        <v>651685.30000000005</v>
      </c>
      <c r="AL136" s="34">
        <f t="shared" si="102"/>
        <v>175105</v>
      </c>
      <c r="AM136" s="34">
        <f t="shared" si="103"/>
        <v>656484.14</v>
      </c>
      <c r="AN136" s="34">
        <f t="shared" si="104"/>
        <v>176143</v>
      </c>
      <c r="AO136" s="34">
        <f t="shared" si="105"/>
        <v>661313.85</v>
      </c>
      <c r="AP136" s="34">
        <f t="shared" si="106"/>
        <v>177181</v>
      </c>
      <c r="AQ136" s="34">
        <f t="shared" si="107"/>
        <v>666174.64</v>
      </c>
      <c r="AR136" s="34">
        <f t="shared" si="108"/>
        <v>178219</v>
      </c>
      <c r="AS136" s="34">
        <f t="shared" si="109"/>
        <v>671066.69999999995</v>
      </c>
      <c r="AT136" s="34">
        <f t="shared" si="110"/>
        <v>179257</v>
      </c>
      <c r="AU136" s="34">
        <f t="shared" si="111"/>
        <v>675990.24</v>
      </c>
      <c r="AV136" s="34">
        <f t="shared" si="112"/>
        <v>180295</v>
      </c>
      <c r="AW136" s="34">
        <f t="shared" si="113"/>
        <v>680945.45</v>
      </c>
      <c r="AX136" s="34">
        <f t="shared" si="114"/>
        <v>181333</v>
      </c>
      <c r="AY136" s="34">
        <f t="shared" si="115"/>
        <v>685932.55</v>
      </c>
      <c r="AZ136" s="34">
        <f t="shared" si="116"/>
        <v>182371</v>
      </c>
      <c r="BA136" s="34">
        <f t="shared" si="117"/>
        <v>690951.73</v>
      </c>
    </row>
    <row r="137" spans="1:53" x14ac:dyDescent="0.2">
      <c r="A137" s="25">
        <v>33270</v>
      </c>
      <c r="B137" s="34">
        <v>157500</v>
      </c>
      <c r="C137" s="34">
        <v>572928.87</v>
      </c>
      <c r="D137" s="34">
        <v>574897.62</v>
      </c>
      <c r="E137" s="34">
        <f t="shared" si="89"/>
        <v>158335</v>
      </c>
      <c r="F137" s="34">
        <f t="shared" si="90"/>
        <v>579202.4</v>
      </c>
      <c r="G137" s="34">
        <f t="shared" si="91"/>
        <v>159373</v>
      </c>
      <c r="H137" s="34">
        <f t="shared" si="92"/>
        <v>583534.88</v>
      </c>
      <c r="I137" s="34">
        <f t="shared" si="69"/>
        <v>160411</v>
      </c>
      <c r="J137" s="34">
        <f t="shared" si="70"/>
        <v>587895.23</v>
      </c>
      <c r="K137" s="34">
        <f t="shared" si="71"/>
        <v>161449</v>
      </c>
      <c r="L137" s="34">
        <f t="shared" si="72"/>
        <v>592283.64</v>
      </c>
      <c r="M137" s="34">
        <f t="shared" si="73"/>
        <v>162487</v>
      </c>
      <c r="N137" s="34">
        <f t="shared" si="74"/>
        <v>596700.28</v>
      </c>
      <c r="O137" s="34">
        <f t="shared" si="75"/>
        <v>163525</v>
      </c>
      <c r="P137" s="34">
        <f t="shared" si="76"/>
        <v>601145.34</v>
      </c>
      <c r="Q137" s="34">
        <f t="shared" si="77"/>
        <v>164563</v>
      </c>
      <c r="R137" s="34">
        <f t="shared" si="78"/>
        <v>605619</v>
      </c>
      <c r="S137" s="34">
        <f t="shared" si="79"/>
        <v>165601</v>
      </c>
      <c r="T137" s="34">
        <f t="shared" si="80"/>
        <v>610121.43999999994</v>
      </c>
      <c r="U137" s="34">
        <f t="shared" si="81"/>
        <v>166639</v>
      </c>
      <c r="V137" s="34">
        <f t="shared" si="82"/>
        <v>614652.85</v>
      </c>
      <c r="W137" s="34">
        <f t="shared" si="83"/>
        <v>167677</v>
      </c>
      <c r="X137" s="34">
        <f t="shared" si="84"/>
        <v>619213.42000000004</v>
      </c>
      <c r="Y137" s="34">
        <f t="shared" si="85"/>
        <v>168715</v>
      </c>
      <c r="Z137" s="34">
        <f t="shared" si="86"/>
        <v>623803.32999999996</v>
      </c>
      <c r="AA137" s="34">
        <f t="shared" si="87"/>
        <v>169753</v>
      </c>
      <c r="AB137" s="34">
        <f t="shared" si="88"/>
        <v>628422.77</v>
      </c>
      <c r="AC137" s="35">
        <f t="shared" si="93"/>
        <v>629271.54</v>
      </c>
      <c r="AD137" s="34">
        <f t="shared" si="94"/>
        <v>170791</v>
      </c>
      <c r="AE137" s="34">
        <f t="shared" si="95"/>
        <v>633926.17000000004</v>
      </c>
      <c r="AF137" s="34">
        <f t="shared" si="96"/>
        <v>171829</v>
      </c>
      <c r="AG137" s="34">
        <f t="shared" si="97"/>
        <v>638610.74</v>
      </c>
      <c r="AH137" s="34">
        <f t="shared" si="98"/>
        <v>172867</v>
      </c>
      <c r="AI137" s="34">
        <f t="shared" si="99"/>
        <v>643325.44999999995</v>
      </c>
      <c r="AJ137" s="34">
        <f t="shared" si="100"/>
        <v>173905</v>
      </c>
      <c r="AK137" s="34">
        <f t="shared" si="101"/>
        <v>648070.5</v>
      </c>
      <c r="AL137" s="34">
        <f t="shared" si="102"/>
        <v>174943</v>
      </c>
      <c r="AM137" s="34">
        <f t="shared" si="103"/>
        <v>652846.07999999996</v>
      </c>
      <c r="AN137" s="34">
        <f t="shared" si="104"/>
        <v>175981</v>
      </c>
      <c r="AO137" s="34">
        <f t="shared" si="105"/>
        <v>657652.38</v>
      </c>
      <c r="AP137" s="34">
        <f t="shared" si="106"/>
        <v>177019</v>
      </c>
      <c r="AQ137" s="34">
        <f t="shared" si="107"/>
        <v>662489.61</v>
      </c>
      <c r="AR137" s="34">
        <f t="shared" si="108"/>
        <v>178057</v>
      </c>
      <c r="AS137" s="34">
        <f t="shared" si="109"/>
        <v>667357.96</v>
      </c>
      <c r="AT137" s="34">
        <f t="shared" si="110"/>
        <v>179095</v>
      </c>
      <c r="AU137" s="34">
        <f t="shared" si="111"/>
        <v>672257.63</v>
      </c>
      <c r="AV137" s="34">
        <f t="shared" si="112"/>
        <v>180133</v>
      </c>
      <c r="AW137" s="34">
        <f t="shared" si="113"/>
        <v>677188.83</v>
      </c>
      <c r="AX137" s="34">
        <f t="shared" si="114"/>
        <v>181171</v>
      </c>
      <c r="AY137" s="34">
        <f t="shared" si="115"/>
        <v>682151.76</v>
      </c>
      <c r="AZ137" s="34">
        <f t="shared" si="116"/>
        <v>182209</v>
      </c>
      <c r="BA137" s="34">
        <f t="shared" si="117"/>
        <v>687146.62</v>
      </c>
    </row>
    <row r="138" spans="1:53" x14ac:dyDescent="0.2">
      <c r="A138" s="25">
        <v>33298</v>
      </c>
      <c r="B138" s="34">
        <v>157338</v>
      </c>
      <c r="C138" s="34">
        <v>569700.86</v>
      </c>
      <c r="D138" s="34">
        <v>571667.59</v>
      </c>
      <c r="E138" s="34">
        <f t="shared" si="89"/>
        <v>158173</v>
      </c>
      <c r="F138" s="34">
        <f t="shared" si="90"/>
        <v>575951.59</v>
      </c>
      <c r="G138" s="34">
        <f t="shared" si="91"/>
        <v>159211</v>
      </c>
      <c r="H138" s="34">
        <f t="shared" si="92"/>
        <v>580263.15</v>
      </c>
      <c r="I138" s="34">
        <f t="shared" si="69"/>
        <v>160249</v>
      </c>
      <c r="J138" s="34">
        <f t="shared" si="70"/>
        <v>584602.44999999995</v>
      </c>
      <c r="K138" s="34">
        <f t="shared" si="71"/>
        <v>161287</v>
      </c>
      <c r="L138" s="34">
        <f t="shared" si="72"/>
        <v>588969.67000000004</v>
      </c>
      <c r="M138" s="34">
        <f t="shared" si="73"/>
        <v>162325</v>
      </c>
      <c r="N138" s="34">
        <f t="shared" si="74"/>
        <v>593364.99</v>
      </c>
      <c r="O138" s="34">
        <f t="shared" si="75"/>
        <v>163363</v>
      </c>
      <c r="P138" s="34">
        <f t="shared" si="76"/>
        <v>597788.59</v>
      </c>
      <c r="Q138" s="34">
        <f t="shared" si="77"/>
        <v>164401</v>
      </c>
      <c r="R138" s="34">
        <f t="shared" si="78"/>
        <v>602240.65</v>
      </c>
      <c r="S138" s="34">
        <f t="shared" si="79"/>
        <v>165439</v>
      </c>
      <c r="T138" s="34">
        <f t="shared" si="80"/>
        <v>606721.36</v>
      </c>
      <c r="U138" s="34">
        <f t="shared" si="81"/>
        <v>166477</v>
      </c>
      <c r="V138" s="34">
        <f t="shared" si="82"/>
        <v>611230.9</v>
      </c>
      <c r="W138" s="34">
        <f t="shared" si="83"/>
        <v>167515</v>
      </c>
      <c r="X138" s="34">
        <f t="shared" si="84"/>
        <v>615769.44999999995</v>
      </c>
      <c r="Y138" s="34">
        <f t="shared" si="85"/>
        <v>168553</v>
      </c>
      <c r="Z138" s="34">
        <f t="shared" si="86"/>
        <v>620337.19999999995</v>
      </c>
      <c r="AA138" s="34">
        <f t="shared" si="87"/>
        <v>169591</v>
      </c>
      <c r="AB138" s="34">
        <f t="shared" si="88"/>
        <v>624934.34</v>
      </c>
      <c r="AC138" s="35">
        <f t="shared" si="93"/>
        <v>625782.30000000005</v>
      </c>
      <c r="AD138" s="34">
        <f t="shared" si="94"/>
        <v>170629</v>
      </c>
      <c r="AE138" s="34">
        <f t="shared" si="95"/>
        <v>630414.48</v>
      </c>
      <c r="AF138" s="34">
        <f t="shared" si="96"/>
        <v>171667</v>
      </c>
      <c r="AG138" s="34">
        <f t="shared" si="97"/>
        <v>635076.46</v>
      </c>
      <c r="AH138" s="34">
        <f t="shared" si="98"/>
        <v>172705</v>
      </c>
      <c r="AI138" s="34">
        <f t="shared" si="99"/>
        <v>639768.43000000005</v>
      </c>
      <c r="AJ138" s="34">
        <f t="shared" si="100"/>
        <v>173743</v>
      </c>
      <c r="AK138" s="34">
        <f t="shared" si="101"/>
        <v>644490.59</v>
      </c>
      <c r="AL138" s="34">
        <f t="shared" si="102"/>
        <v>174781</v>
      </c>
      <c r="AM138" s="34">
        <f t="shared" si="103"/>
        <v>649243.14</v>
      </c>
      <c r="AN138" s="34">
        <f t="shared" si="104"/>
        <v>175819</v>
      </c>
      <c r="AO138" s="34">
        <f t="shared" si="105"/>
        <v>654026.26</v>
      </c>
      <c r="AP138" s="34">
        <f t="shared" si="106"/>
        <v>176857</v>
      </c>
      <c r="AQ138" s="34">
        <f t="shared" si="107"/>
        <v>658840.16</v>
      </c>
      <c r="AR138" s="34">
        <f t="shared" si="108"/>
        <v>177895</v>
      </c>
      <c r="AS138" s="34">
        <f t="shared" si="109"/>
        <v>663685.03</v>
      </c>
      <c r="AT138" s="34">
        <f t="shared" si="110"/>
        <v>178933</v>
      </c>
      <c r="AU138" s="34">
        <f t="shared" si="111"/>
        <v>668561.06999999995</v>
      </c>
      <c r="AV138" s="34">
        <f t="shared" si="112"/>
        <v>179971</v>
      </c>
      <c r="AW138" s="34">
        <f t="shared" si="113"/>
        <v>673468.49</v>
      </c>
      <c r="AX138" s="34">
        <f t="shared" si="114"/>
        <v>181009</v>
      </c>
      <c r="AY138" s="34">
        <f t="shared" si="115"/>
        <v>678407.48</v>
      </c>
      <c r="AZ138" s="34">
        <f t="shared" si="116"/>
        <v>182047</v>
      </c>
      <c r="BA138" s="34">
        <f t="shared" si="117"/>
        <v>683378.25</v>
      </c>
    </row>
    <row r="139" spans="1:53" x14ac:dyDescent="0.2">
      <c r="A139" s="25">
        <v>33329</v>
      </c>
      <c r="B139" s="34">
        <v>157176</v>
      </c>
      <c r="C139" s="34">
        <v>566501.34</v>
      </c>
      <c r="D139" s="34">
        <v>568466.04</v>
      </c>
      <c r="E139" s="34">
        <f t="shared" si="89"/>
        <v>158011</v>
      </c>
      <c r="F139" s="34">
        <f t="shared" si="90"/>
        <v>572729.43999999994</v>
      </c>
      <c r="G139" s="34">
        <f t="shared" si="91"/>
        <v>159049</v>
      </c>
      <c r="H139" s="34">
        <f t="shared" si="92"/>
        <v>577020.27</v>
      </c>
      <c r="I139" s="34">
        <f t="shared" si="69"/>
        <v>160087</v>
      </c>
      <c r="J139" s="34">
        <f t="shared" si="70"/>
        <v>581338.71</v>
      </c>
      <c r="K139" s="34">
        <f t="shared" si="71"/>
        <v>161125</v>
      </c>
      <c r="L139" s="34">
        <f t="shared" si="72"/>
        <v>585684.93000000005</v>
      </c>
      <c r="M139" s="34">
        <f t="shared" si="73"/>
        <v>162163</v>
      </c>
      <c r="N139" s="34">
        <f t="shared" si="74"/>
        <v>590059.12</v>
      </c>
      <c r="O139" s="34">
        <f t="shared" si="75"/>
        <v>163201</v>
      </c>
      <c r="P139" s="34">
        <f t="shared" si="76"/>
        <v>594461.44999999995</v>
      </c>
      <c r="Q139" s="34">
        <f t="shared" si="77"/>
        <v>164239</v>
      </c>
      <c r="R139" s="34">
        <f t="shared" si="78"/>
        <v>598892.11</v>
      </c>
      <c r="S139" s="34">
        <f t="shared" si="79"/>
        <v>165277</v>
      </c>
      <c r="T139" s="34">
        <f t="shared" si="80"/>
        <v>603351.27</v>
      </c>
      <c r="U139" s="34">
        <f t="shared" si="81"/>
        <v>166315</v>
      </c>
      <c r="V139" s="34">
        <f t="shared" si="82"/>
        <v>607839.12</v>
      </c>
      <c r="W139" s="34">
        <f t="shared" si="83"/>
        <v>167353</v>
      </c>
      <c r="X139" s="34">
        <f t="shared" si="84"/>
        <v>612355.85</v>
      </c>
      <c r="Y139" s="34">
        <f t="shared" si="85"/>
        <v>168391</v>
      </c>
      <c r="Z139" s="34">
        <f t="shared" si="86"/>
        <v>616901.64</v>
      </c>
      <c r="AA139" s="34">
        <f t="shared" si="87"/>
        <v>169429</v>
      </c>
      <c r="AB139" s="34">
        <f t="shared" si="88"/>
        <v>621476.68000000005</v>
      </c>
      <c r="AC139" s="35">
        <f t="shared" si="93"/>
        <v>622323.82999999996</v>
      </c>
      <c r="AD139" s="34">
        <f t="shared" si="94"/>
        <v>170467</v>
      </c>
      <c r="AE139" s="34">
        <f t="shared" si="95"/>
        <v>626933.75</v>
      </c>
      <c r="AF139" s="34">
        <f t="shared" si="96"/>
        <v>171505</v>
      </c>
      <c r="AG139" s="34">
        <f t="shared" si="97"/>
        <v>631573.32999999996</v>
      </c>
      <c r="AH139" s="34">
        <f t="shared" si="98"/>
        <v>172543</v>
      </c>
      <c r="AI139" s="34">
        <f t="shared" si="99"/>
        <v>636242.77</v>
      </c>
      <c r="AJ139" s="34">
        <f t="shared" si="100"/>
        <v>173581</v>
      </c>
      <c r="AK139" s="34">
        <f t="shared" si="101"/>
        <v>640942.25</v>
      </c>
      <c r="AL139" s="34">
        <f t="shared" si="102"/>
        <v>174619</v>
      </c>
      <c r="AM139" s="34">
        <f t="shared" si="103"/>
        <v>645671.97</v>
      </c>
      <c r="AN139" s="34">
        <f t="shared" si="104"/>
        <v>175657</v>
      </c>
      <c r="AO139" s="34">
        <f t="shared" si="105"/>
        <v>650432.12</v>
      </c>
      <c r="AP139" s="34">
        <f t="shared" si="106"/>
        <v>176695</v>
      </c>
      <c r="AQ139" s="34">
        <f t="shared" si="107"/>
        <v>655222.89</v>
      </c>
      <c r="AR139" s="34">
        <f t="shared" si="108"/>
        <v>177733</v>
      </c>
      <c r="AS139" s="34">
        <f t="shared" si="109"/>
        <v>660044.49</v>
      </c>
      <c r="AT139" s="34">
        <f t="shared" si="110"/>
        <v>178771</v>
      </c>
      <c r="AU139" s="34">
        <f t="shared" si="111"/>
        <v>664897.11</v>
      </c>
      <c r="AV139" s="34">
        <f t="shared" si="112"/>
        <v>179809</v>
      </c>
      <c r="AW139" s="34">
        <f t="shared" si="113"/>
        <v>669780.94999999995</v>
      </c>
      <c r="AX139" s="34">
        <f t="shared" si="114"/>
        <v>180847</v>
      </c>
      <c r="AY139" s="34">
        <f t="shared" si="115"/>
        <v>674696.21</v>
      </c>
      <c r="AZ139" s="34">
        <f t="shared" si="116"/>
        <v>181885</v>
      </c>
      <c r="BA139" s="34">
        <f t="shared" si="117"/>
        <v>679643.1</v>
      </c>
    </row>
    <row r="140" spans="1:53" x14ac:dyDescent="0.2">
      <c r="A140" s="25">
        <v>33359</v>
      </c>
      <c r="B140" s="34">
        <v>157014</v>
      </c>
      <c r="C140" s="34">
        <v>563331.23</v>
      </c>
      <c r="D140" s="34">
        <v>565293.91</v>
      </c>
      <c r="E140" s="34">
        <f t="shared" si="89"/>
        <v>157849</v>
      </c>
      <c r="F140" s="34">
        <f t="shared" si="90"/>
        <v>569536.9</v>
      </c>
      <c r="G140" s="34">
        <f t="shared" si="91"/>
        <v>158887</v>
      </c>
      <c r="H140" s="34">
        <f t="shared" si="92"/>
        <v>573807.18999999994</v>
      </c>
      <c r="I140" s="34">
        <f t="shared" si="69"/>
        <v>159925</v>
      </c>
      <c r="J140" s="34">
        <f t="shared" si="70"/>
        <v>578104.96</v>
      </c>
      <c r="K140" s="34">
        <f t="shared" si="71"/>
        <v>160963</v>
      </c>
      <c r="L140" s="34">
        <f t="shared" si="72"/>
        <v>582430.38</v>
      </c>
      <c r="M140" s="34">
        <f t="shared" si="73"/>
        <v>162001</v>
      </c>
      <c r="N140" s="34">
        <f t="shared" si="74"/>
        <v>586783.63</v>
      </c>
      <c r="O140" s="34">
        <f t="shared" si="75"/>
        <v>163039</v>
      </c>
      <c r="P140" s="34">
        <f t="shared" si="76"/>
        <v>591164.89</v>
      </c>
      <c r="Q140" s="34">
        <f t="shared" si="77"/>
        <v>164077</v>
      </c>
      <c r="R140" s="34">
        <f t="shared" si="78"/>
        <v>595574.34</v>
      </c>
      <c r="S140" s="34">
        <f t="shared" si="79"/>
        <v>165115</v>
      </c>
      <c r="T140" s="34">
        <f t="shared" si="80"/>
        <v>600012.16</v>
      </c>
      <c r="U140" s="34">
        <f t="shared" si="81"/>
        <v>166153</v>
      </c>
      <c r="V140" s="34">
        <f t="shared" si="82"/>
        <v>604478.53</v>
      </c>
      <c r="W140" s="34">
        <f t="shared" si="83"/>
        <v>167191</v>
      </c>
      <c r="X140" s="34">
        <f t="shared" si="84"/>
        <v>608973.64</v>
      </c>
      <c r="Y140" s="34">
        <f t="shared" si="85"/>
        <v>168229</v>
      </c>
      <c r="Z140" s="34">
        <f t="shared" si="86"/>
        <v>613497.67000000004</v>
      </c>
      <c r="AA140" s="34">
        <f t="shared" si="87"/>
        <v>169267</v>
      </c>
      <c r="AB140" s="34">
        <f t="shared" si="88"/>
        <v>618050.81000000006</v>
      </c>
      <c r="AC140" s="35">
        <f t="shared" si="93"/>
        <v>618897.15</v>
      </c>
      <c r="AD140" s="34">
        <f t="shared" si="94"/>
        <v>170305</v>
      </c>
      <c r="AE140" s="34">
        <f t="shared" si="95"/>
        <v>623485.03</v>
      </c>
      <c r="AF140" s="34">
        <f t="shared" si="96"/>
        <v>171343</v>
      </c>
      <c r="AG140" s="34">
        <f t="shared" si="97"/>
        <v>628102.42000000004</v>
      </c>
      <c r="AH140" s="34">
        <f t="shared" si="98"/>
        <v>172381</v>
      </c>
      <c r="AI140" s="34">
        <f t="shared" si="99"/>
        <v>632749.52</v>
      </c>
      <c r="AJ140" s="34">
        <f t="shared" si="100"/>
        <v>173419</v>
      </c>
      <c r="AK140" s="34">
        <f t="shared" si="101"/>
        <v>637426.52</v>
      </c>
      <c r="AL140" s="34">
        <f t="shared" si="102"/>
        <v>174457</v>
      </c>
      <c r="AM140" s="34">
        <f t="shared" si="103"/>
        <v>642133.61</v>
      </c>
      <c r="AN140" s="34">
        <f t="shared" si="104"/>
        <v>175495</v>
      </c>
      <c r="AO140" s="34">
        <f t="shared" si="105"/>
        <v>646870.99</v>
      </c>
      <c r="AP140" s="34">
        <f t="shared" si="106"/>
        <v>176533</v>
      </c>
      <c r="AQ140" s="34">
        <f t="shared" si="107"/>
        <v>651638.85</v>
      </c>
      <c r="AR140" s="34">
        <f t="shared" si="108"/>
        <v>177571</v>
      </c>
      <c r="AS140" s="34">
        <f t="shared" si="109"/>
        <v>656437.39</v>
      </c>
      <c r="AT140" s="34">
        <f t="shared" si="110"/>
        <v>178609</v>
      </c>
      <c r="AU140" s="34">
        <f t="shared" si="111"/>
        <v>661266.80000000005</v>
      </c>
      <c r="AV140" s="34">
        <f t="shared" si="112"/>
        <v>179647</v>
      </c>
      <c r="AW140" s="34">
        <f t="shared" si="113"/>
        <v>666127.28</v>
      </c>
      <c r="AX140" s="34">
        <f t="shared" si="114"/>
        <v>180685</v>
      </c>
      <c r="AY140" s="34">
        <f t="shared" si="115"/>
        <v>671019.04</v>
      </c>
      <c r="AZ140" s="34">
        <f t="shared" si="116"/>
        <v>181723</v>
      </c>
      <c r="BA140" s="34">
        <f t="shared" si="117"/>
        <v>675942.27</v>
      </c>
    </row>
    <row r="141" spans="1:53" x14ac:dyDescent="0.2">
      <c r="A141" s="25">
        <v>33390</v>
      </c>
      <c r="B141" s="34">
        <v>156852</v>
      </c>
      <c r="C141" s="34">
        <v>560188.64</v>
      </c>
      <c r="D141" s="34">
        <v>562149.29</v>
      </c>
      <c r="E141" s="34">
        <f t="shared" si="89"/>
        <v>157687</v>
      </c>
      <c r="F141" s="34">
        <f t="shared" si="90"/>
        <v>566372.05000000005</v>
      </c>
      <c r="G141" s="34">
        <f t="shared" si="91"/>
        <v>158725</v>
      </c>
      <c r="H141" s="34">
        <f t="shared" si="92"/>
        <v>570621.98</v>
      </c>
      <c r="I141" s="34">
        <f t="shared" si="69"/>
        <v>159763</v>
      </c>
      <c r="J141" s="34">
        <f t="shared" si="70"/>
        <v>574899.25</v>
      </c>
      <c r="K141" s="34">
        <f t="shared" si="71"/>
        <v>160801</v>
      </c>
      <c r="L141" s="34">
        <f t="shared" si="72"/>
        <v>579204.04</v>
      </c>
      <c r="M141" s="34">
        <f t="shared" si="73"/>
        <v>161839</v>
      </c>
      <c r="N141" s="34">
        <f t="shared" si="74"/>
        <v>583536.53</v>
      </c>
      <c r="O141" s="34">
        <f t="shared" si="75"/>
        <v>162877</v>
      </c>
      <c r="P141" s="34">
        <f t="shared" si="76"/>
        <v>587896.89</v>
      </c>
      <c r="Q141" s="34">
        <f t="shared" si="77"/>
        <v>163915</v>
      </c>
      <c r="R141" s="34">
        <f t="shared" si="78"/>
        <v>592285.31000000006</v>
      </c>
      <c r="S141" s="34">
        <f t="shared" si="79"/>
        <v>164953</v>
      </c>
      <c r="T141" s="34">
        <f t="shared" si="80"/>
        <v>596701.96</v>
      </c>
      <c r="U141" s="34">
        <f t="shared" si="81"/>
        <v>165991</v>
      </c>
      <c r="V141" s="34">
        <f t="shared" si="82"/>
        <v>601147.03</v>
      </c>
      <c r="W141" s="34">
        <f t="shared" si="83"/>
        <v>167029</v>
      </c>
      <c r="X141" s="34">
        <f t="shared" si="84"/>
        <v>605620.69999999995</v>
      </c>
      <c r="Y141" s="34">
        <f t="shared" si="85"/>
        <v>168067</v>
      </c>
      <c r="Z141" s="34">
        <f t="shared" si="86"/>
        <v>610123.16</v>
      </c>
      <c r="AA141" s="34">
        <f t="shared" si="87"/>
        <v>169105</v>
      </c>
      <c r="AB141" s="34">
        <f t="shared" si="88"/>
        <v>614654.57999999996</v>
      </c>
      <c r="AC141" s="35">
        <f t="shared" si="93"/>
        <v>615500.11</v>
      </c>
      <c r="AD141" s="34">
        <f t="shared" si="94"/>
        <v>170143</v>
      </c>
      <c r="AE141" s="34">
        <f t="shared" si="95"/>
        <v>620066.13</v>
      </c>
      <c r="AF141" s="34">
        <f t="shared" si="96"/>
        <v>171181</v>
      </c>
      <c r="AG141" s="34">
        <f t="shared" si="97"/>
        <v>624661.53</v>
      </c>
      <c r="AH141" s="34">
        <f t="shared" si="98"/>
        <v>172219</v>
      </c>
      <c r="AI141" s="34">
        <f t="shared" si="99"/>
        <v>629286.49</v>
      </c>
      <c r="AJ141" s="34">
        <f t="shared" si="100"/>
        <v>173257</v>
      </c>
      <c r="AK141" s="34">
        <f t="shared" si="101"/>
        <v>633941.21</v>
      </c>
      <c r="AL141" s="34">
        <f t="shared" si="102"/>
        <v>174295</v>
      </c>
      <c r="AM141" s="34">
        <f t="shared" si="103"/>
        <v>638625.88</v>
      </c>
      <c r="AN141" s="34">
        <f t="shared" si="104"/>
        <v>175333</v>
      </c>
      <c r="AO141" s="34">
        <f t="shared" si="105"/>
        <v>643340.68999999994</v>
      </c>
      <c r="AP141" s="34">
        <f t="shared" si="106"/>
        <v>176371</v>
      </c>
      <c r="AQ141" s="34">
        <f t="shared" si="107"/>
        <v>648085.84</v>
      </c>
      <c r="AR141" s="34">
        <f t="shared" si="108"/>
        <v>177409</v>
      </c>
      <c r="AS141" s="34">
        <f t="shared" si="109"/>
        <v>652861.52</v>
      </c>
      <c r="AT141" s="34">
        <f t="shared" si="110"/>
        <v>178447</v>
      </c>
      <c r="AU141" s="34">
        <f t="shared" si="111"/>
        <v>657667.92000000004</v>
      </c>
      <c r="AV141" s="34">
        <f t="shared" si="112"/>
        <v>179485</v>
      </c>
      <c r="AW141" s="34">
        <f t="shared" si="113"/>
        <v>662505.25</v>
      </c>
      <c r="AX141" s="34">
        <f t="shared" si="114"/>
        <v>180523</v>
      </c>
      <c r="AY141" s="34">
        <f t="shared" si="115"/>
        <v>667373.69999999995</v>
      </c>
      <c r="AZ141" s="34">
        <f t="shared" si="116"/>
        <v>181561</v>
      </c>
      <c r="BA141" s="34">
        <f t="shared" si="117"/>
        <v>672273.48</v>
      </c>
    </row>
    <row r="142" spans="1:53" x14ac:dyDescent="0.2">
      <c r="A142" s="25">
        <v>33420</v>
      </c>
      <c r="B142" s="34">
        <v>156690</v>
      </c>
      <c r="C142" s="34">
        <v>557078.14</v>
      </c>
      <c r="D142" s="34">
        <v>559036.77</v>
      </c>
      <c r="E142" s="34">
        <f t="shared" si="89"/>
        <v>157525</v>
      </c>
      <c r="F142" s="34">
        <f t="shared" si="90"/>
        <v>563239.5</v>
      </c>
      <c r="G142" s="34">
        <f t="shared" si="91"/>
        <v>158563</v>
      </c>
      <c r="H142" s="34">
        <f t="shared" si="92"/>
        <v>567469.27</v>
      </c>
      <c r="I142" s="34">
        <f t="shared" si="69"/>
        <v>159601</v>
      </c>
      <c r="J142" s="34">
        <f t="shared" si="70"/>
        <v>571726.26</v>
      </c>
      <c r="K142" s="34">
        <f t="shared" si="71"/>
        <v>160639</v>
      </c>
      <c r="L142" s="34">
        <f t="shared" si="72"/>
        <v>576010.64</v>
      </c>
      <c r="M142" s="34">
        <f t="shared" si="73"/>
        <v>161677</v>
      </c>
      <c r="N142" s="34">
        <f t="shared" si="74"/>
        <v>580322.57999999996</v>
      </c>
      <c r="O142" s="34">
        <f t="shared" si="75"/>
        <v>162715</v>
      </c>
      <c r="P142" s="34">
        <f t="shared" si="76"/>
        <v>584662.27</v>
      </c>
      <c r="Q142" s="34">
        <f t="shared" si="77"/>
        <v>163753</v>
      </c>
      <c r="R142" s="34">
        <f t="shared" si="78"/>
        <v>589029.88</v>
      </c>
      <c r="S142" s="34">
        <f t="shared" si="79"/>
        <v>164791</v>
      </c>
      <c r="T142" s="34">
        <f t="shared" si="80"/>
        <v>593425.59</v>
      </c>
      <c r="U142" s="34">
        <f t="shared" si="81"/>
        <v>165829</v>
      </c>
      <c r="V142" s="34">
        <f t="shared" si="82"/>
        <v>597849.57999999996</v>
      </c>
      <c r="W142" s="34">
        <f t="shared" si="83"/>
        <v>166867</v>
      </c>
      <c r="X142" s="34">
        <f t="shared" si="84"/>
        <v>602302.04</v>
      </c>
      <c r="Y142" s="34">
        <f t="shared" si="85"/>
        <v>167905</v>
      </c>
      <c r="Z142" s="34">
        <f t="shared" si="86"/>
        <v>606783.14</v>
      </c>
      <c r="AA142" s="34">
        <f t="shared" si="87"/>
        <v>168943</v>
      </c>
      <c r="AB142" s="34">
        <f t="shared" si="88"/>
        <v>611293.06999999995</v>
      </c>
      <c r="AC142" s="35">
        <f t="shared" si="93"/>
        <v>612137.79</v>
      </c>
      <c r="AD142" s="34">
        <f t="shared" si="94"/>
        <v>169981</v>
      </c>
      <c r="AE142" s="34">
        <f t="shared" si="95"/>
        <v>616682.18000000005</v>
      </c>
      <c r="AF142" s="34">
        <f t="shared" si="96"/>
        <v>171019</v>
      </c>
      <c r="AG142" s="34">
        <f t="shared" si="97"/>
        <v>621255.81000000006</v>
      </c>
      <c r="AH142" s="34">
        <f t="shared" si="98"/>
        <v>172057</v>
      </c>
      <c r="AI142" s="34">
        <f t="shared" si="99"/>
        <v>625858.86</v>
      </c>
      <c r="AJ142" s="34">
        <f t="shared" si="100"/>
        <v>173095</v>
      </c>
      <c r="AK142" s="34">
        <f t="shared" si="101"/>
        <v>630491.53</v>
      </c>
      <c r="AL142" s="34">
        <f t="shared" si="102"/>
        <v>174133</v>
      </c>
      <c r="AM142" s="34">
        <f t="shared" si="103"/>
        <v>635154</v>
      </c>
      <c r="AN142" s="34">
        <f t="shared" si="104"/>
        <v>175171</v>
      </c>
      <c r="AO142" s="34">
        <f t="shared" si="105"/>
        <v>639846.47</v>
      </c>
      <c r="AP142" s="34">
        <f t="shared" si="106"/>
        <v>176209</v>
      </c>
      <c r="AQ142" s="34">
        <f t="shared" si="107"/>
        <v>644569.13</v>
      </c>
      <c r="AR142" s="34">
        <f t="shared" si="108"/>
        <v>177247</v>
      </c>
      <c r="AS142" s="34">
        <f t="shared" si="109"/>
        <v>649322.18000000005</v>
      </c>
      <c r="AT142" s="34">
        <f t="shared" si="110"/>
        <v>178285</v>
      </c>
      <c r="AU142" s="34">
        <f t="shared" si="111"/>
        <v>654105.81000000006</v>
      </c>
      <c r="AV142" s="34">
        <f t="shared" si="112"/>
        <v>179323</v>
      </c>
      <c r="AW142" s="34">
        <f t="shared" si="113"/>
        <v>658920.22</v>
      </c>
      <c r="AX142" s="34">
        <f t="shared" si="114"/>
        <v>180361</v>
      </c>
      <c r="AY142" s="34">
        <f t="shared" si="115"/>
        <v>663765.61</v>
      </c>
      <c r="AZ142" s="34">
        <f t="shared" si="116"/>
        <v>181399</v>
      </c>
      <c r="BA142" s="34">
        <f t="shared" si="117"/>
        <v>668642.17000000004</v>
      </c>
    </row>
    <row r="143" spans="1:53" x14ac:dyDescent="0.2">
      <c r="A143" s="25">
        <v>33451</v>
      </c>
      <c r="B143" s="34">
        <v>156528</v>
      </c>
      <c r="C143" s="34">
        <v>553994.97</v>
      </c>
      <c r="D143" s="34">
        <v>555951.56999999995</v>
      </c>
      <c r="E143" s="34">
        <f t="shared" si="89"/>
        <v>157363</v>
      </c>
      <c r="F143" s="34">
        <f t="shared" si="90"/>
        <v>560134.44999999995</v>
      </c>
      <c r="G143" s="34">
        <f t="shared" si="91"/>
        <v>158401</v>
      </c>
      <c r="H143" s="34">
        <f t="shared" si="92"/>
        <v>564344.25</v>
      </c>
      <c r="I143" s="34">
        <f t="shared" si="69"/>
        <v>159439</v>
      </c>
      <c r="J143" s="34">
        <f t="shared" si="70"/>
        <v>568581.13</v>
      </c>
      <c r="K143" s="34">
        <f t="shared" si="71"/>
        <v>160477</v>
      </c>
      <c r="L143" s="34">
        <f t="shared" si="72"/>
        <v>572845.27</v>
      </c>
      <c r="M143" s="34">
        <f t="shared" si="73"/>
        <v>161515</v>
      </c>
      <c r="N143" s="34">
        <f t="shared" si="74"/>
        <v>577136.85</v>
      </c>
      <c r="O143" s="34">
        <f t="shared" si="75"/>
        <v>162553</v>
      </c>
      <c r="P143" s="34">
        <f t="shared" si="76"/>
        <v>581456.04</v>
      </c>
      <c r="Q143" s="34">
        <f t="shared" si="77"/>
        <v>163591</v>
      </c>
      <c r="R143" s="34">
        <f t="shared" si="78"/>
        <v>585803.02</v>
      </c>
      <c r="S143" s="34">
        <f t="shared" si="79"/>
        <v>164629</v>
      </c>
      <c r="T143" s="34">
        <f t="shared" si="80"/>
        <v>590177.97</v>
      </c>
      <c r="U143" s="34">
        <f t="shared" si="81"/>
        <v>165667</v>
      </c>
      <c r="V143" s="34">
        <f t="shared" si="82"/>
        <v>594581.06999999995</v>
      </c>
      <c r="W143" s="34">
        <f t="shared" si="83"/>
        <v>166705</v>
      </c>
      <c r="X143" s="34">
        <f t="shared" si="84"/>
        <v>599012.5</v>
      </c>
      <c r="Y143" s="34">
        <f t="shared" si="85"/>
        <v>167743</v>
      </c>
      <c r="Z143" s="34">
        <f t="shared" si="86"/>
        <v>603472.43999999994</v>
      </c>
      <c r="AA143" s="34">
        <f t="shared" si="87"/>
        <v>168781</v>
      </c>
      <c r="AB143" s="34">
        <f t="shared" si="88"/>
        <v>607961.06999999995</v>
      </c>
      <c r="AC143" s="35">
        <f t="shared" si="93"/>
        <v>608804.98</v>
      </c>
      <c r="AD143" s="34">
        <f t="shared" si="94"/>
        <v>169819</v>
      </c>
      <c r="AE143" s="34">
        <f t="shared" si="95"/>
        <v>613327.92000000004</v>
      </c>
      <c r="AF143" s="34">
        <f t="shared" si="96"/>
        <v>170857</v>
      </c>
      <c r="AG143" s="34">
        <f t="shared" si="97"/>
        <v>617879.96</v>
      </c>
      <c r="AH143" s="34">
        <f t="shared" si="98"/>
        <v>171895</v>
      </c>
      <c r="AI143" s="34">
        <f t="shared" si="99"/>
        <v>622461.29</v>
      </c>
      <c r="AJ143" s="34">
        <f t="shared" si="100"/>
        <v>172933</v>
      </c>
      <c r="AK143" s="34">
        <f t="shared" si="101"/>
        <v>627072.1</v>
      </c>
      <c r="AL143" s="34">
        <f t="shared" si="102"/>
        <v>173971</v>
      </c>
      <c r="AM143" s="34">
        <f t="shared" si="103"/>
        <v>631712.56999999995</v>
      </c>
      <c r="AN143" s="34">
        <f t="shared" si="104"/>
        <v>175009</v>
      </c>
      <c r="AO143" s="34">
        <f t="shared" si="105"/>
        <v>636382.9</v>
      </c>
      <c r="AP143" s="34">
        <f t="shared" si="106"/>
        <v>176047</v>
      </c>
      <c r="AQ143" s="34">
        <f t="shared" si="107"/>
        <v>641083.28</v>
      </c>
      <c r="AR143" s="34">
        <f t="shared" si="108"/>
        <v>177085</v>
      </c>
      <c r="AS143" s="34">
        <f t="shared" si="109"/>
        <v>645813.9</v>
      </c>
      <c r="AT143" s="34">
        <f t="shared" si="110"/>
        <v>178123</v>
      </c>
      <c r="AU143" s="34">
        <f t="shared" si="111"/>
        <v>650574.96</v>
      </c>
      <c r="AV143" s="34">
        <f t="shared" si="112"/>
        <v>179161</v>
      </c>
      <c r="AW143" s="34">
        <f t="shared" si="113"/>
        <v>655366.65</v>
      </c>
      <c r="AX143" s="34">
        <f t="shared" si="114"/>
        <v>180199</v>
      </c>
      <c r="AY143" s="34">
        <f t="shared" si="115"/>
        <v>660189.17000000004</v>
      </c>
      <c r="AZ143" s="34">
        <f t="shared" si="116"/>
        <v>181237</v>
      </c>
      <c r="BA143" s="34">
        <f t="shared" si="117"/>
        <v>665042.72</v>
      </c>
    </row>
    <row r="144" spans="1:53" x14ac:dyDescent="0.2">
      <c r="A144" s="25">
        <v>33482</v>
      </c>
      <c r="B144" s="34">
        <v>156366</v>
      </c>
      <c r="C144" s="34">
        <v>550938.06000000006</v>
      </c>
      <c r="D144" s="34">
        <v>552892.64</v>
      </c>
      <c r="E144" s="34">
        <f t="shared" si="89"/>
        <v>157201</v>
      </c>
      <c r="F144" s="34">
        <f t="shared" si="90"/>
        <v>557055.84</v>
      </c>
      <c r="G144" s="34">
        <f t="shared" si="91"/>
        <v>158239</v>
      </c>
      <c r="H144" s="34">
        <f t="shared" si="92"/>
        <v>561245.82999999996</v>
      </c>
      <c r="I144" s="34">
        <f t="shared" si="69"/>
        <v>159277</v>
      </c>
      <c r="J144" s="34">
        <f t="shared" si="70"/>
        <v>565462.78</v>
      </c>
      <c r="K144" s="34">
        <f t="shared" si="71"/>
        <v>160315</v>
      </c>
      <c r="L144" s="34">
        <f t="shared" si="72"/>
        <v>569706.86</v>
      </c>
      <c r="M144" s="34">
        <f t="shared" si="73"/>
        <v>161353</v>
      </c>
      <c r="N144" s="34">
        <f t="shared" si="74"/>
        <v>573978.24</v>
      </c>
      <c r="O144" s="34">
        <f t="shared" si="75"/>
        <v>162391</v>
      </c>
      <c r="P144" s="34">
        <f t="shared" si="76"/>
        <v>578277.11</v>
      </c>
      <c r="Q144" s="34">
        <f t="shared" si="77"/>
        <v>163429</v>
      </c>
      <c r="R144" s="34">
        <f t="shared" si="78"/>
        <v>582603.64</v>
      </c>
      <c r="S144" s="34">
        <f t="shared" si="79"/>
        <v>164467</v>
      </c>
      <c r="T144" s="34">
        <f t="shared" si="80"/>
        <v>586958</v>
      </c>
      <c r="U144" s="34">
        <f t="shared" si="81"/>
        <v>165505</v>
      </c>
      <c r="V144" s="34">
        <f t="shared" si="82"/>
        <v>591340.38</v>
      </c>
      <c r="W144" s="34">
        <f t="shared" si="83"/>
        <v>166543</v>
      </c>
      <c r="X144" s="34">
        <f t="shared" si="84"/>
        <v>595750.96</v>
      </c>
      <c r="Y144" s="34">
        <f t="shared" si="85"/>
        <v>167581</v>
      </c>
      <c r="Z144" s="34">
        <f t="shared" si="86"/>
        <v>600189.91</v>
      </c>
      <c r="AA144" s="34">
        <f t="shared" si="87"/>
        <v>168619</v>
      </c>
      <c r="AB144" s="34">
        <f t="shared" si="88"/>
        <v>604657.42000000004</v>
      </c>
      <c r="AC144" s="35">
        <f t="shared" si="93"/>
        <v>605500.52</v>
      </c>
      <c r="AD144" s="34">
        <f t="shared" si="94"/>
        <v>169657</v>
      </c>
      <c r="AE144" s="34">
        <f t="shared" si="95"/>
        <v>610002.19999999995</v>
      </c>
      <c r="AF144" s="34">
        <f t="shared" si="96"/>
        <v>170695</v>
      </c>
      <c r="AG144" s="34">
        <f t="shared" si="97"/>
        <v>614532.85</v>
      </c>
      <c r="AH144" s="34">
        <f t="shared" si="98"/>
        <v>171733</v>
      </c>
      <c r="AI144" s="34">
        <f t="shared" si="99"/>
        <v>619092.65</v>
      </c>
      <c r="AJ144" s="34">
        <f t="shared" si="100"/>
        <v>172771</v>
      </c>
      <c r="AK144" s="34">
        <f t="shared" si="101"/>
        <v>623681.78</v>
      </c>
      <c r="AL144" s="34">
        <f t="shared" si="102"/>
        <v>173809</v>
      </c>
      <c r="AM144" s="34">
        <f t="shared" si="103"/>
        <v>628300.43999999994</v>
      </c>
      <c r="AN144" s="34">
        <f t="shared" si="104"/>
        <v>174847</v>
      </c>
      <c r="AO144" s="34">
        <f t="shared" si="105"/>
        <v>632948.81999999995</v>
      </c>
      <c r="AP144" s="34">
        <f t="shared" si="106"/>
        <v>175885</v>
      </c>
      <c r="AQ144" s="34">
        <f t="shared" si="107"/>
        <v>637627.11</v>
      </c>
      <c r="AR144" s="34">
        <f t="shared" si="108"/>
        <v>176923</v>
      </c>
      <c r="AS144" s="34">
        <f t="shared" si="109"/>
        <v>642335.5</v>
      </c>
      <c r="AT144" s="34">
        <f t="shared" si="110"/>
        <v>177961</v>
      </c>
      <c r="AU144" s="34">
        <f t="shared" si="111"/>
        <v>647074.18000000005</v>
      </c>
      <c r="AV144" s="34">
        <f t="shared" si="112"/>
        <v>178999</v>
      </c>
      <c r="AW144" s="34">
        <f t="shared" si="113"/>
        <v>651843.35</v>
      </c>
      <c r="AX144" s="34">
        <f t="shared" si="114"/>
        <v>180037</v>
      </c>
      <c r="AY144" s="34">
        <f t="shared" si="115"/>
        <v>656643.19999999995</v>
      </c>
      <c r="AZ144" s="34">
        <f t="shared" si="116"/>
        <v>181075</v>
      </c>
      <c r="BA144" s="34">
        <f t="shared" si="117"/>
        <v>661473.93999999994</v>
      </c>
    </row>
    <row r="145" spans="1:53" x14ac:dyDescent="0.2">
      <c r="A145" s="25">
        <v>33512</v>
      </c>
      <c r="B145" s="34">
        <v>156204</v>
      </c>
      <c r="C145" s="34">
        <v>547911.24</v>
      </c>
      <c r="D145" s="34">
        <v>549863.79</v>
      </c>
      <c r="E145" s="34">
        <f t="shared" si="89"/>
        <v>157039</v>
      </c>
      <c r="F145" s="34">
        <f t="shared" si="90"/>
        <v>554007.5</v>
      </c>
      <c r="G145" s="34">
        <f t="shared" si="91"/>
        <v>158077</v>
      </c>
      <c r="H145" s="34">
        <f t="shared" si="92"/>
        <v>558177.87</v>
      </c>
      <c r="I145" s="34">
        <f t="shared" si="69"/>
        <v>159115</v>
      </c>
      <c r="J145" s="34">
        <f t="shared" si="70"/>
        <v>562375.07999999996</v>
      </c>
      <c r="K145" s="34">
        <f t="shared" si="71"/>
        <v>160153</v>
      </c>
      <c r="L145" s="34">
        <f t="shared" si="72"/>
        <v>566599.29</v>
      </c>
      <c r="M145" s="34">
        <f t="shared" si="73"/>
        <v>161191</v>
      </c>
      <c r="N145" s="34">
        <f t="shared" si="74"/>
        <v>570850.68000000005</v>
      </c>
      <c r="O145" s="34">
        <f t="shared" si="75"/>
        <v>162229</v>
      </c>
      <c r="P145" s="34">
        <f t="shared" si="76"/>
        <v>575129.42000000004</v>
      </c>
      <c r="Q145" s="34">
        <f t="shared" si="77"/>
        <v>163267</v>
      </c>
      <c r="R145" s="34">
        <f t="shared" si="78"/>
        <v>579435.68999999994</v>
      </c>
      <c r="S145" s="34">
        <f t="shared" si="79"/>
        <v>164305</v>
      </c>
      <c r="T145" s="34">
        <f t="shared" si="80"/>
        <v>583769.67000000004</v>
      </c>
      <c r="U145" s="34">
        <f t="shared" si="81"/>
        <v>165343</v>
      </c>
      <c r="V145" s="34">
        <f t="shared" si="82"/>
        <v>588131.53</v>
      </c>
      <c r="W145" s="34">
        <f t="shared" si="83"/>
        <v>166381</v>
      </c>
      <c r="X145" s="34">
        <f t="shared" si="84"/>
        <v>592521.46</v>
      </c>
      <c r="Y145" s="34">
        <f t="shared" si="85"/>
        <v>167419</v>
      </c>
      <c r="Z145" s="34">
        <f t="shared" si="86"/>
        <v>596939.63</v>
      </c>
      <c r="AA145" s="34">
        <f t="shared" si="87"/>
        <v>168457</v>
      </c>
      <c r="AB145" s="34">
        <f t="shared" si="88"/>
        <v>601386.23</v>
      </c>
      <c r="AC145" s="35">
        <f t="shared" si="93"/>
        <v>602228.52</v>
      </c>
      <c r="AD145" s="34">
        <f t="shared" si="94"/>
        <v>169495</v>
      </c>
      <c r="AE145" s="34">
        <f t="shared" si="95"/>
        <v>606709.15</v>
      </c>
      <c r="AF145" s="34">
        <f t="shared" si="96"/>
        <v>170533</v>
      </c>
      <c r="AG145" s="34">
        <f t="shared" si="97"/>
        <v>611218.61</v>
      </c>
      <c r="AH145" s="34">
        <f t="shared" si="98"/>
        <v>171571</v>
      </c>
      <c r="AI145" s="34">
        <f t="shared" si="99"/>
        <v>615757.07999999996</v>
      </c>
      <c r="AJ145" s="34">
        <f t="shared" si="100"/>
        <v>172609</v>
      </c>
      <c r="AK145" s="34">
        <f t="shared" si="101"/>
        <v>620324.75</v>
      </c>
      <c r="AL145" s="34">
        <f t="shared" si="102"/>
        <v>173647</v>
      </c>
      <c r="AM145" s="34">
        <f t="shared" si="103"/>
        <v>624921.81000000006</v>
      </c>
      <c r="AN145" s="34">
        <f t="shared" si="104"/>
        <v>174685</v>
      </c>
      <c r="AO145" s="34">
        <f t="shared" si="105"/>
        <v>629548.44999999995</v>
      </c>
      <c r="AP145" s="34">
        <f t="shared" si="106"/>
        <v>175723</v>
      </c>
      <c r="AQ145" s="34">
        <f t="shared" si="107"/>
        <v>634204.86</v>
      </c>
      <c r="AR145" s="34">
        <f t="shared" si="108"/>
        <v>176761</v>
      </c>
      <c r="AS145" s="34">
        <f t="shared" si="109"/>
        <v>638891.23</v>
      </c>
      <c r="AT145" s="34">
        <f t="shared" si="110"/>
        <v>177799</v>
      </c>
      <c r="AU145" s="34">
        <f t="shared" si="111"/>
        <v>643607.75</v>
      </c>
      <c r="AV145" s="34">
        <f t="shared" si="112"/>
        <v>178837</v>
      </c>
      <c r="AW145" s="34">
        <f t="shared" si="113"/>
        <v>648354.61</v>
      </c>
      <c r="AX145" s="34">
        <f t="shared" si="114"/>
        <v>179875</v>
      </c>
      <c r="AY145" s="34">
        <f t="shared" si="115"/>
        <v>653132.02</v>
      </c>
      <c r="AZ145" s="34">
        <f t="shared" si="116"/>
        <v>180913</v>
      </c>
      <c r="BA145" s="34">
        <f t="shared" si="117"/>
        <v>657940.16</v>
      </c>
    </row>
    <row r="146" spans="1:53" x14ac:dyDescent="0.2">
      <c r="A146" s="25">
        <v>33543</v>
      </c>
      <c r="B146" s="34">
        <v>156042</v>
      </c>
      <c r="C146" s="34">
        <v>544910.36</v>
      </c>
      <c r="D146" s="34">
        <v>546860.89</v>
      </c>
      <c r="E146" s="34">
        <f t="shared" si="89"/>
        <v>156877</v>
      </c>
      <c r="F146" s="34">
        <f t="shared" si="90"/>
        <v>550985.28</v>
      </c>
      <c r="G146" s="34">
        <f t="shared" si="91"/>
        <v>157915</v>
      </c>
      <c r="H146" s="34">
        <f t="shared" si="92"/>
        <v>555136.21</v>
      </c>
      <c r="I146" s="34">
        <f t="shared" si="69"/>
        <v>158953</v>
      </c>
      <c r="J146" s="34">
        <f t="shared" si="70"/>
        <v>559313.85</v>
      </c>
      <c r="K146" s="34">
        <f t="shared" si="71"/>
        <v>159991</v>
      </c>
      <c r="L146" s="34">
        <f t="shared" si="72"/>
        <v>563518.37</v>
      </c>
      <c r="M146" s="34">
        <f t="shared" si="73"/>
        <v>161029</v>
      </c>
      <c r="N146" s="34">
        <f t="shared" si="74"/>
        <v>567749.93999999994</v>
      </c>
      <c r="O146" s="34">
        <f t="shared" si="75"/>
        <v>162067</v>
      </c>
      <c r="P146" s="34">
        <f t="shared" si="76"/>
        <v>572008.73</v>
      </c>
      <c r="Q146" s="34">
        <f t="shared" si="77"/>
        <v>163105</v>
      </c>
      <c r="R146" s="34">
        <f t="shared" si="78"/>
        <v>576294.92000000004</v>
      </c>
      <c r="S146" s="34">
        <f t="shared" si="79"/>
        <v>164143</v>
      </c>
      <c r="T146" s="34">
        <f t="shared" si="80"/>
        <v>580608.68999999994</v>
      </c>
      <c r="U146" s="34">
        <f t="shared" si="81"/>
        <v>165181</v>
      </c>
      <c r="V146" s="34">
        <f t="shared" si="82"/>
        <v>584950.22</v>
      </c>
      <c r="W146" s="34">
        <f t="shared" si="83"/>
        <v>166219</v>
      </c>
      <c r="X146" s="34">
        <f t="shared" si="84"/>
        <v>589319.68000000005</v>
      </c>
      <c r="Y146" s="34">
        <f t="shared" si="85"/>
        <v>167257</v>
      </c>
      <c r="Z146" s="34">
        <f t="shared" si="86"/>
        <v>593717.25</v>
      </c>
      <c r="AA146" s="34">
        <f t="shared" si="87"/>
        <v>168295</v>
      </c>
      <c r="AB146" s="34">
        <f t="shared" si="88"/>
        <v>598143.12</v>
      </c>
      <c r="AC146" s="35">
        <f t="shared" si="93"/>
        <v>598984.6</v>
      </c>
      <c r="AD146" s="34">
        <f t="shared" si="94"/>
        <v>169333</v>
      </c>
      <c r="AE146" s="34">
        <f t="shared" si="95"/>
        <v>603444.36</v>
      </c>
      <c r="AF146" s="34">
        <f t="shared" si="96"/>
        <v>170371</v>
      </c>
      <c r="AG146" s="34">
        <f t="shared" si="97"/>
        <v>607932.81000000006</v>
      </c>
      <c r="AH146" s="34">
        <f t="shared" si="98"/>
        <v>171409</v>
      </c>
      <c r="AI146" s="34">
        <f t="shared" si="99"/>
        <v>612450.14</v>
      </c>
      <c r="AJ146" s="34">
        <f t="shared" si="100"/>
        <v>172447</v>
      </c>
      <c r="AK146" s="34">
        <f t="shared" si="101"/>
        <v>616996.54</v>
      </c>
      <c r="AL146" s="34">
        <f t="shared" si="102"/>
        <v>173485</v>
      </c>
      <c r="AM146" s="34">
        <f t="shared" si="103"/>
        <v>621572.18999999994</v>
      </c>
      <c r="AN146" s="34">
        <f t="shared" si="104"/>
        <v>174523</v>
      </c>
      <c r="AO146" s="34">
        <f t="shared" si="105"/>
        <v>626177.28000000003</v>
      </c>
      <c r="AP146" s="34">
        <f t="shared" si="106"/>
        <v>175561</v>
      </c>
      <c r="AQ146" s="34">
        <f t="shared" si="107"/>
        <v>630812</v>
      </c>
      <c r="AR146" s="34">
        <f t="shared" si="108"/>
        <v>176599</v>
      </c>
      <c r="AS146" s="34">
        <f t="shared" si="109"/>
        <v>635476.54</v>
      </c>
      <c r="AT146" s="34">
        <f t="shared" si="110"/>
        <v>177637</v>
      </c>
      <c r="AU146" s="34">
        <f t="shared" si="111"/>
        <v>640171.09</v>
      </c>
      <c r="AV146" s="34">
        <f t="shared" si="112"/>
        <v>178675</v>
      </c>
      <c r="AW146" s="34">
        <f t="shared" si="113"/>
        <v>644895.84</v>
      </c>
      <c r="AX146" s="34">
        <f t="shared" si="114"/>
        <v>179713</v>
      </c>
      <c r="AY146" s="34">
        <f t="shared" si="115"/>
        <v>649650.99</v>
      </c>
      <c r="AZ146" s="34">
        <f t="shared" si="116"/>
        <v>180751</v>
      </c>
      <c r="BA146" s="34">
        <f t="shared" si="117"/>
        <v>654436.74</v>
      </c>
    </row>
    <row r="147" spans="1:53" x14ac:dyDescent="0.2">
      <c r="A147" s="25">
        <v>33573</v>
      </c>
      <c r="B147" s="34">
        <v>155880</v>
      </c>
      <c r="C147" s="34">
        <v>541766.34</v>
      </c>
      <c r="D147" s="34">
        <v>543714.84</v>
      </c>
      <c r="E147" s="34">
        <f t="shared" si="89"/>
        <v>156715</v>
      </c>
      <c r="F147" s="34">
        <f t="shared" si="90"/>
        <v>547818.99</v>
      </c>
      <c r="G147" s="34">
        <f t="shared" si="91"/>
        <v>157753</v>
      </c>
      <c r="H147" s="34">
        <f t="shared" si="92"/>
        <v>551949.55000000005</v>
      </c>
      <c r="I147" s="34">
        <f t="shared" si="69"/>
        <v>158791</v>
      </c>
      <c r="J147" s="34">
        <f t="shared" si="70"/>
        <v>556106.68000000005</v>
      </c>
      <c r="K147" s="34">
        <f t="shared" si="71"/>
        <v>159829</v>
      </c>
      <c r="L147" s="34">
        <f t="shared" si="72"/>
        <v>560290.56000000006</v>
      </c>
      <c r="M147" s="34">
        <f t="shared" si="73"/>
        <v>160867</v>
      </c>
      <c r="N147" s="34">
        <f t="shared" si="74"/>
        <v>564501.36</v>
      </c>
      <c r="O147" s="34">
        <f t="shared" si="75"/>
        <v>161905</v>
      </c>
      <c r="P147" s="34">
        <f t="shared" si="76"/>
        <v>568739.25</v>
      </c>
      <c r="Q147" s="34">
        <f t="shared" si="77"/>
        <v>162943</v>
      </c>
      <c r="R147" s="34">
        <f t="shared" si="78"/>
        <v>573004.41</v>
      </c>
      <c r="S147" s="34">
        <f t="shared" si="79"/>
        <v>163981</v>
      </c>
      <c r="T147" s="34">
        <f t="shared" si="80"/>
        <v>577297.01</v>
      </c>
      <c r="U147" s="34">
        <f t="shared" si="81"/>
        <v>165019</v>
      </c>
      <c r="V147" s="34">
        <f t="shared" si="82"/>
        <v>581617.23</v>
      </c>
      <c r="W147" s="34">
        <f t="shared" si="83"/>
        <v>166057</v>
      </c>
      <c r="X147" s="34">
        <f t="shared" si="84"/>
        <v>585965.25</v>
      </c>
      <c r="Y147" s="34">
        <f t="shared" si="85"/>
        <v>167095</v>
      </c>
      <c r="Z147" s="34">
        <f t="shared" si="86"/>
        <v>590341.24</v>
      </c>
      <c r="AA147" s="34">
        <f t="shared" si="87"/>
        <v>168133</v>
      </c>
      <c r="AB147" s="34">
        <f t="shared" si="88"/>
        <v>594745.39</v>
      </c>
      <c r="AC147" s="35">
        <f t="shared" si="93"/>
        <v>595586.06000000006</v>
      </c>
      <c r="AD147" s="34">
        <f t="shared" si="94"/>
        <v>169171</v>
      </c>
      <c r="AE147" s="34">
        <f t="shared" si="95"/>
        <v>600023.94999999995</v>
      </c>
      <c r="AF147" s="34">
        <f t="shared" si="96"/>
        <v>170209</v>
      </c>
      <c r="AG147" s="34">
        <f t="shared" si="97"/>
        <v>604490.4</v>
      </c>
      <c r="AH147" s="34">
        <f t="shared" si="98"/>
        <v>171247</v>
      </c>
      <c r="AI147" s="34">
        <f t="shared" si="99"/>
        <v>608985.57999999996</v>
      </c>
      <c r="AJ147" s="34">
        <f t="shared" si="100"/>
        <v>172285</v>
      </c>
      <c r="AK147" s="34">
        <f t="shared" si="101"/>
        <v>613509.68000000005</v>
      </c>
      <c r="AL147" s="34">
        <f t="shared" si="102"/>
        <v>173323</v>
      </c>
      <c r="AM147" s="34">
        <f t="shared" si="103"/>
        <v>618062.89</v>
      </c>
      <c r="AN147" s="34">
        <f t="shared" si="104"/>
        <v>174361</v>
      </c>
      <c r="AO147" s="34">
        <f t="shared" si="105"/>
        <v>622645.4</v>
      </c>
      <c r="AP147" s="34">
        <f t="shared" si="106"/>
        <v>175399</v>
      </c>
      <c r="AQ147" s="34">
        <f t="shared" si="107"/>
        <v>627257.39</v>
      </c>
      <c r="AR147" s="34">
        <f t="shared" si="108"/>
        <v>176437</v>
      </c>
      <c r="AS147" s="34">
        <f t="shared" si="109"/>
        <v>631899.06000000006</v>
      </c>
      <c r="AT147" s="34">
        <f t="shared" si="110"/>
        <v>177475</v>
      </c>
      <c r="AU147" s="34">
        <f t="shared" si="111"/>
        <v>636570.59</v>
      </c>
      <c r="AV147" s="34">
        <f t="shared" si="112"/>
        <v>178513</v>
      </c>
      <c r="AW147" s="34">
        <f t="shared" si="113"/>
        <v>641272.18000000005</v>
      </c>
      <c r="AX147" s="34">
        <f t="shared" si="114"/>
        <v>179551</v>
      </c>
      <c r="AY147" s="34">
        <f t="shared" si="115"/>
        <v>646004.02</v>
      </c>
      <c r="AZ147" s="34">
        <f t="shared" si="116"/>
        <v>180589</v>
      </c>
      <c r="BA147" s="34">
        <f t="shared" si="117"/>
        <v>650766.30000000005</v>
      </c>
    </row>
    <row r="148" spans="1:53" x14ac:dyDescent="0.2">
      <c r="A148" s="25">
        <v>33604</v>
      </c>
      <c r="B148" s="34">
        <v>155718</v>
      </c>
      <c r="C148" s="34">
        <v>538653.02</v>
      </c>
      <c r="D148" s="34">
        <v>540599.5</v>
      </c>
      <c r="E148" s="34">
        <f t="shared" si="89"/>
        <v>156553</v>
      </c>
      <c r="F148" s="34">
        <f t="shared" si="90"/>
        <v>544683.61</v>
      </c>
      <c r="G148" s="34">
        <f t="shared" si="91"/>
        <v>157591</v>
      </c>
      <c r="H148" s="34">
        <f t="shared" si="92"/>
        <v>548793.99</v>
      </c>
      <c r="I148" s="34">
        <f t="shared" si="69"/>
        <v>158629</v>
      </c>
      <c r="J148" s="34">
        <f t="shared" si="70"/>
        <v>552930.81999999995</v>
      </c>
      <c r="K148" s="34">
        <f t="shared" si="71"/>
        <v>159667</v>
      </c>
      <c r="L148" s="34">
        <f t="shared" si="72"/>
        <v>557094.27</v>
      </c>
      <c r="M148" s="34">
        <f t="shared" si="73"/>
        <v>160705</v>
      </c>
      <c r="N148" s="34">
        <f t="shared" si="74"/>
        <v>561284.5</v>
      </c>
      <c r="O148" s="34">
        <f t="shared" si="75"/>
        <v>161743</v>
      </c>
      <c r="P148" s="34">
        <f t="shared" si="76"/>
        <v>565501.68999999994</v>
      </c>
      <c r="Q148" s="34">
        <f t="shared" si="77"/>
        <v>162781</v>
      </c>
      <c r="R148" s="34">
        <f t="shared" si="78"/>
        <v>569746.02</v>
      </c>
      <c r="S148" s="34">
        <f t="shared" si="79"/>
        <v>163819</v>
      </c>
      <c r="T148" s="34">
        <f t="shared" si="80"/>
        <v>574017.66</v>
      </c>
      <c r="U148" s="34">
        <f t="shared" si="81"/>
        <v>164857</v>
      </c>
      <c r="V148" s="34">
        <f t="shared" si="82"/>
        <v>578316.78</v>
      </c>
      <c r="W148" s="34">
        <f t="shared" si="83"/>
        <v>165895</v>
      </c>
      <c r="X148" s="34">
        <f t="shared" si="84"/>
        <v>582643.56000000006</v>
      </c>
      <c r="Y148" s="34">
        <f t="shared" si="85"/>
        <v>166933</v>
      </c>
      <c r="Z148" s="34">
        <f t="shared" si="86"/>
        <v>586998.18000000005</v>
      </c>
      <c r="AA148" s="34">
        <f t="shared" si="87"/>
        <v>167971</v>
      </c>
      <c r="AB148" s="34">
        <f t="shared" si="88"/>
        <v>591380.81999999995</v>
      </c>
      <c r="AC148" s="35">
        <f t="shared" si="93"/>
        <v>592220.68000000005</v>
      </c>
      <c r="AD148" s="34">
        <f t="shared" si="94"/>
        <v>169009</v>
      </c>
      <c r="AE148" s="34">
        <f t="shared" si="95"/>
        <v>596636.92000000004</v>
      </c>
      <c r="AF148" s="34">
        <f t="shared" si="96"/>
        <v>170047</v>
      </c>
      <c r="AG148" s="34">
        <f t="shared" si="97"/>
        <v>601081.56999999995</v>
      </c>
      <c r="AH148" s="34">
        <f t="shared" si="98"/>
        <v>171085</v>
      </c>
      <c r="AI148" s="34">
        <f t="shared" si="99"/>
        <v>605554.81999999995</v>
      </c>
      <c r="AJ148" s="34">
        <f t="shared" si="100"/>
        <v>172123</v>
      </c>
      <c r="AK148" s="34">
        <f t="shared" si="101"/>
        <v>610056.85</v>
      </c>
      <c r="AL148" s="34">
        <f t="shared" si="102"/>
        <v>173161</v>
      </c>
      <c r="AM148" s="34">
        <f t="shared" si="103"/>
        <v>614587.85</v>
      </c>
      <c r="AN148" s="34">
        <f t="shared" si="104"/>
        <v>174199</v>
      </c>
      <c r="AO148" s="34">
        <f t="shared" si="105"/>
        <v>619148</v>
      </c>
      <c r="AP148" s="34">
        <f t="shared" si="106"/>
        <v>175237</v>
      </c>
      <c r="AQ148" s="34">
        <f t="shared" si="107"/>
        <v>623737.49</v>
      </c>
      <c r="AR148" s="34">
        <f t="shared" si="108"/>
        <v>176275</v>
      </c>
      <c r="AS148" s="34">
        <f t="shared" si="109"/>
        <v>628356.51</v>
      </c>
      <c r="AT148" s="34">
        <f t="shared" si="110"/>
        <v>177313</v>
      </c>
      <c r="AU148" s="34">
        <f t="shared" si="111"/>
        <v>633005.25</v>
      </c>
      <c r="AV148" s="34">
        <f t="shared" si="112"/>
        <v>178351</v>
      </c>
      <c r="AW148" s="34">
        <f t="shared" si="113"/>
        <v>637683.9</v>
      </c>
      <c r="AX148" s="34">
        <f t="shared" si="114"/>
        <v>179389</v>
      </c>
      <c r="AY148" s="34">
        <f t="shared" si="115"/>
        <v>642392.65</v>
      </c>
      <c r="AZ148" s="34">
        <f t="shared" si="116"/>
        <v>180427</v>
      </c>
      <c r="BA148" s="34">
        <f t="shared" si="117"/>
        <v>647131.69999999995</v>
      </c>
    </row>
    <row r="149" spans="1:53" x14ac:dyDescent="0.2">
      <c r="A149" s="25">
        <v>33635</v>
      </c>
      <c r="B149" s="34">
        <v>155556</v>
      </c>
      <c r="C149" s="34">
        <v>535567.87</v>
      </c>
      <c r="D149" s="34">
        <v>537512.31999999995</v>
      </c>
      <c r="E149" s="34">
        <f t="shared" si="89"/>
        <v>156391</v>
      </c>
      <c r="F149" s="34">
        <f t="shared" si="90"/>
        <v>541576.56000000006</v>
      </c>
      <c r="G149" s="34">
        <f t="shared" si="91"/>
        <v>157429</v>
      </c>
      <c r="H149" s="34">
        <f t="shared" si="92"/>
        <v>545666.94999999995</v>
      </c>
      <c r="I149" s="34">
        <f t="shared" si="69"/>
        <v>158467</v>
      </c>
      <c r="J149" s="34">
        <f t="shared" si="70"/>
        <v>549783.66</v>
      </c>
      <c r="K149" s="34">
        <f t="shared" si="71"/>
        <v>159505</v>
      </c>
      <c r="L149" s="34">
        <f t="shared" si="72"/>
        <v>553926.86</v>
      </c>
      <c r="M149" s="34">
        <f t="shared" si="73"/>
        <v>160543</v>
      </c>
      <c r="N149" s="34">
        <f t="shared" si="74"/>
        <v>558096.72</v>
      </c>
      <c r="O149" s="34">
        <f t="shared" si="75"/>
        <v>161581</v>
      </c>
      <c r="P149" s="34">
        <f t="shared" si="76"/>
        <v>562293.4</v>
      </c>
      <c r="Q149" s="34">
        <f t="shared" si="77"/>
        <v>162619</v>
      </c>
      <c r="R149" s="34">
        <f t="shared" si="78"/>
        <v>566517.09</v>
      </c>
      <c r="S149" s="34">
        <f t="shared" si="79"/>
        <v>163657</v>
      </c>
      <c r="T149" s="34">
        <f t="shared" si="80"/>
        <v>570767.94999999995</v>
      </c>
      <c r="U149" s="34">
        <f t="shared" si="81"/>
        <v>164695</v>
      </c>
      <c r="V149" s="34">
        <f t="shared" si="82"/>
        <v>575046.16</v>
      </c>
      <c r="W149" s="34">
        <f t="shared" si="83"/>
        <v>165733</v>
      </c>
      <c r="X149" s="34">
        <f t="shared" si="84"/>
        <v>579351.9</v>
      </c>
      <c r="Y149" s="34">
        <f t="shared" si="85"/>
        <v>166771</v>
      </c>
      <c r="Z149" s="34">
        <f t="shared" si="86"/>
        <v>583685.34</v>
      </c>
      <c r="AA149" s="34">
        <f t="shared" si="87"/>
        <v>167809</v>
      </c>
      <c r="AB149" s="34">
        <f t="shared" si="88"/>
        <v>588046.66</v>
      </c>
      <c r="AC149" s="35">
        <f t="shared" si="93"/>
        <v>588885.71</v>
      </c>
      <c r="AD149" s="34">
        <f t="shared" si="94"/>
        <v>168847</v>
      </c>
      <c r="AE149" s="34">
        <f t="shared" si="95"/>
        <v>593280.49</v>
      </c>
      <c r="AF149" s="34">
        <f t="shared" si="96"/>
        <v>169885</v>
      </c>
      <c r="AG149" s="34">
        <f t="shared" si="97"/>
        <v>597703.55000000005</v>
      </c>
      <c r="AH149" s="34">
        <f t="shared" si="98"/>
        <v>170923</v>
      </c>
      <c r="AI149" s="34">
        <f t="shared" si="99"/>
        <v>602155.06999999995</v>
      </c>
      <c r="AJ149" s="34">
        <f t="shared" si="100"/>
        <v>171961</v>
      </c>
      <c r="AK149" s="34">
        <f t="shared" si="101"/>
        <v>606635.23</v>
      </c>
      <c r="AL149" s="34">
        <f t="shared" si="102"/>
        <v>172999</v>
      </c>
      <c r="AM149" s="34">
        <f t="shared" si="103"/>
        <v>611144.21</v>
      </c>
      <c r="AN149" s="34">
        <f t="shared" si="104"/>
        <v>174037</v>
      </c>
      <c r="AO149" s="34">
        <f t="shared" si="105"/>
        <v>615682.19999999995</v>
      </c>
      <c r="AP149" s="34">
        <f t="shared" si="106"/>
        <v>175075</v>
      </c>
      <c r="AQ149" s="34">
        <f t="shared" si="107"/>
        <v>620249.39</v>
      </c>
      <c r="AR149" s="34">
        <f t="shared" si="108"/>
        <v>176113</v>
      </c>
      <c r="AS149" s="34">
        <f t="shared" si="109"/>
        <v>624845.97</v>
      </c>
      <c r="AT149" s="34">
        <f t="shared" si="110"/>
        <v>177151</v>
      </c>
      <c r="AU149" s="34">
        <f t="shared" si="111"/>
        <v>629472.12</v>
      </c>
      <c r="AV149" s="34">
        <f t="shared" si="112"/>
        <v>178189</v>
      </c>
      <c r="AW149" s="34">
        <f t="shared" si="113"/>
        <v>634128.04</v>
      </c>
      <c r="AX149" s="34">
        <f t="shared" si="114"/>
        <v>179227</v>
      </c>
      <c r="AY149" s="34">
        <f t="shared" si="115"/>
        <v>638813.91</v>
      </c>
      <c r="AZ149" s="34">
        <f t="shared" si="116"/>
        <v>180265</v>
      </c>
      <c r="BA149" s="34">
        <f t="shared" si="117"/>
        <v>643529.93000000005</v>
      </c>
    </row>
    <row r="150" spans="1:53" x14ac:dyDescent="0.2">
      <c r="A150" s="25">
        <v>33664</v>
      </c>
      <c r="B150" s="34">
        <v>155394</v>
      </c>
      <c r="C150" s="34">
        <v>532509.88</v>
      </c>
      <c r="D150" s="34">
        <v>534452.31000000006</v>
      </c>
      <c r="E150" s="34">
        <f t="shared" si="89"/>
        <v>156229</v>
      </c>
      <c r="F150" s="34">
        <f t="shared" si="90"/>
        <v>538496.87</v>
      </c>
      <c r="G150" s="34">
        <f t="shared" si="91"/>
        <v>157267</v>
      </c>
      <c r="H150" s="34">
        <f t="shared" si="92"/>
        <v>542567.44999999995</v>
      </c>
      <c r="I150" s="34">
        <f t="shared" si="69"/>
        <v>158305</v>
      </c>
      <c r="J150" s="34">
        <f t="shared" si="70"/>
        <v>546664.22</v>
      </c>
      <c r="K150" s="34">
        <f t="shared" si="71"/>
        <v>159343</v>
      </c>
      <c r="L150" s="34">
        <f t="shared" si="72"/>
        <v>550787.35</v>
      </c>
      <c r="M150" s="34">
        <f t="shared" si="73"/>
        <v>160381</v>
      </c>
      <c r="N150" s="34">
        <f t="shared" si="74"/>
        <v>554937.01</v>
      </c>
      <c r="O150" s="34">
        <f t="shared" si="75"/>
        <v>161419</v>
      </c>
      <c r="P150" s="34">
        <f t="shared" si="76"/>
        <v>559113.36</v>
      </c>
      <c r="Q150" s="34">
        <f t="shared" si="77"/>
        <v>162457</v>
      </c>
      <c r="R150" s="34">
        <f t="shared" si="78"/>
        <v>563316.59</v>
      </c>
      <c r="S150" s="34">
        <f t="shared" si="79"/>
        <v>163495</v>
      </c>
      <c r="T150" s="34">
        <f t="shared" si="80"/>
        <v>567546.86</v>
      </c>
      <c r="U150" s="34">
        <f t="shared" si="81"/>
        <v>164533</v>
      </c>
      <c r="V150" s="34">
        <f t="shared" si="82"/>
        <v>571804.35</v>
      </c>
      <c r="W150" s="34">
        <f t="shared" si="83"/>
        <v>165571</v>
      </c>
      <c r="X150" s="34">
        <f t="shared" si="84"/>
        <v>576089.23</v>
      </c>
      <c r="Y150" s="34">
        <f t="shared" si="85"/>
        <v>166609</v>
      </c>
      <c r="Z150" s="34">
        <f t="shared" si="86"/>
        <v>580401.68000000005</v>
      </c>
      <c r="AA150" s="34">
        <f t="shared" si="87"/>
        <v>167647</v>
      </c>
      <c r="AB150" s="34">
        <f t="shared" si="88"/>
        <v>584741.88</v>
      </c>
      <c r="AC150" s="35">
        <f t="shared" si="93"/>
        <v>585580.12</v>
      </c>
      <c r="AD150" s="34">
        <f t="shared" si="94"/>
        <v>168685</v>
      </c>
      <c r="AE150" s="34">
        <f t="shared" si="95"/>
        <v>589953.63</v>
      </c>
      <c r="AF150" s="34">
        <f t="shared" si="96"/>
        <v>169723</v>
      </c>
      <c r="AG150" s="34">
        <f t="shared" si="97"/>
        <v>594355.28</v>
      </c>
      <c r="AH150" s="34">
        <f t="shared" si="98"/>
        <v>170761</v>
      </c>
      <c r="AI150" s="34">
        <f t="shared" si="99"/>
        <v>598785.25</v>
      </c>
      <c r="AJ150" s="34">
        <f t="shared" si="100"/>
        <v>171799</v>
      </c>
      <c r="AK150" s="34">
        <f t="shared" si="101"/>
        <v>603243.73</v>
      </c>
      <c r="AL150" s="34">
        <f t="shared" si="102"/>
        <v>172837</v>
      </c>
      <c r="AM150" s="34">
        <f t="shared" si="103"/>
        <v>607730.89</v>
      </c>
      <c r="AN150" s="34">
        <f t="shared" si="104"/>
        <v>173875</v>
      </c>
      <c r="AO150" s="34">
        <f t="shared" si="105"/>
        <v>612246.92000000004</v>
      </c>
      <c r="AP150" s="34">
        <f t="shared" si="106"/>
        <v>174913</v>
      </c>
      <c r="AQ150" s="34">
        <f t="shared" si="107"/>
        <v>616792.01</v>
      </c>
      <c r="AR150" s="34">
        <f t="shared" si="108"/>
        <v>175951</v>
      </c>
      <c r="AS150" s="34">
        <f t="shared" si="109"/>
        <v>621366.34</v>
      </c>
      <c r="AT150" s="34">
        <f t="shared" si="110"/>
        <v>176989</v>
      </c>
      <c r="AU150" s="34">
        <f t="shared" si="111"/>
        <v>625970.1</v>
      </c>
      <c r="AV150" s="34">
        <f t="shared" si="112"/>
        <v>178027</v>
      </c>
      <c r="AW150" s="34">
        <f t="shared" si="113"/>
        <v>630603.48</v>
      </c>
      <c r="AX150" s="34">
        <f t="shared" si="114"/>
        <v>179065</v>
      </c>
      <c r="AY150" s="34">
        <f t="shared" si="115"/>
        <v>635266.68000000005</v>
      </c>
      <c r="AZ150" s="34">
        <f t="shared" si="116"/>
        <v>180103</v>
      </c>
      <c r="BA150" s="34">
        <f t="shared" si="117"/>
        <v>639959.88</v>
      </c>
    </row>
    <row r="151" spans="1:53" x14ac:dyDescent="0.2">
      <c r="A151" s="25">
        <v>33695</v>
      </c>
      <c r="B151" s="34">
        <v>155232</v>
      </c>
      <c r="C151" s="34">
        <v>529480.14</v>
      </c>
      <c r="D151" s="34">
        <v>531420.54</v>
      </c>
      <c r="E151" s="34">
        <f t="shared" si="89"/>
        <v>156067</v>
      </c>
      <c r="F151" s="34">
        <f t="shared" si="90"/>
        <v>535445.59</v>
      </c>
      <c r="G151" s="34">
        <f t="shared" si="91"/>
        <v>157105</v>
      </c>
      <c r="H151" s="34">
        <f t="shared" si="92"/>
        <v>539496.54</v>
      </c>
      <c r="I151" s="34">
        <f t="shared" si="69"/>
        <v>158143</v>
      </c>
      <c r="J151" s="34">
        <f t="shared" si="70"/>
        <v>543573.55000000005</v>
      </c>
      <c r="K151" s="34">
        <f t="shared" si="71"/>
        <v>159181</v>
      </c>
      <c r="L151" s="34">
        <f t="shared" si="72"/>
        <v>547676.79</v>
      </c>
      <c r="M151" s="34">
        <f t="shared" si="73"/>
        <v>160219</v>
      </c>
      <c r="N151" s="34">
        <f t="shared" si="74"/>
        <v>551806.43000000005</v>
      </c>
      <c r="O151" s="34">
        <f t="shared" si="75"/>
        <v>161257</v>
      </c>
      <c r="P151" s="34">
        <f t="shared" si="76"/>
        <v>555962.64</v>
      </c>
      <c r="Q151" s="34">
        <f t="shared" si="77"/>
        <v>162295</v>
      </c>
      <c r="R151" s="34">
        <f t="shared" si="78"/>
        <v>560145.59</v>
      </c>
      <c r="S151" s="34">
        <f t="shared" si="79"/>
        <v>163333</v>
      </c>
      <c r="T151" s="34">
        <f t="shared" si="80"/>
        <v>564355.46</v>
      </c>
      <c r="U151" s="34">
        <f t="shared" si="81"/>
        <v>164371</v>
      </c>
      <c r="V151" s="34">
        <f t="shared" si="82"/>
        <v>568592.41</v>
      </c>
      <c r="W151" s="34">
        <f t="shared" si="83"/>
        <v>165409</v>
      </c>
      <c r="X151" s="34">
        <f t="shared" si="84"/>
        <v>572856.62</v>
      </c>
      <c r="Y151" s="34">
        <f t="shared" si="85"/>
        <v>166447</v>
      </c>
      <c r="Z151" s="34">
        <f t="shared" si="86"/>
        <v>577148.27</v>
      </c>
      <c r="AA151" s="34">
        <f t="shared" si="87"/>
        <v>167485</v>
      </c>
      <c r="AB151" s="34">
        <f t="shared" si="88"/>
        <v>581467.53</v>
      </c>
      <c r="AC151" s="35">
        <f t="shared" si="93"/>
        <v>582304.96</v>
      </c>
      <c r="AD151" s="34">
        <f t="shared" si="94"/>
        <v>168523</v>
      </c>
      <c r="AE151" s="34">
        <f t="shared" si="95"/>
        <v>586657.4</v>
      </c>
      <c r="AF151" s="34">
        <f t="shared" si="96"/>
        <v>169561</v>
      </c>
      <c r="AG151" s="34">
        <f t="shared" si="97"/>
        <v>591037.84</v>
      </c>
      <c r="AH151" s="34">
        <f t="shared" si="98"/>
        <v>170599</v>
      </c>
      <c r="AI151" s="34">
        <f t="shared" si="99"/>
        <v>595446.47</v>
      </c>
      <c r="AJ151" s="34">
        <f t="shared" si="100"/>
        <v>171637</v>
      </c>
      <c r="AK151" s="34">
        <f t="shared" si="101"/>
        <v>599883.46</v>
      </c>
      <c r="AL151" s="34">
        <f t="shared" si="102"/>
        <v>172675</v>
      </c>
      <c r="AM151" s="34">
        <f t="shared" si="103"/>
        <v>604349</v>
      </c>
      <c r="AN151" s="34">
        <f t="shared" si="104"/>
        <v>173713</v>
      </c>
      <c r="AO151" s="34">
        <f t="shared" si="105"/>
        <v>608843.27</v>
      </c>
      <c r="AP151" s="34">
        <f t="shared" si="106"/>
        <v>174751</v>
      </c>
      <c r="AQ151" s="34">
        <f t="shared" si="107"/>
        <v>613366.46</v>
      </c>
      <c r="AR151" s="34">
        <f t="shared" si="108"/>
        <v>175789</v>
      </c>
      <c r="AS151" s="34">
        <f t="shared" si="109"/>
        <v>617918.75</v>
      </c>
      <c r="AT151" s="34">
        <f t="shared" si="110"/>
        <v>176827</v>
      </c>
      <c r="AU151" s="34">
        <f t="shared" si="111"/>
        <v>622500.32999999996</v>
      </c>
      <c r="AV151" s="34">
        <f t="shared" si="112"/>
        <v>177865</v>
      </c>
      <c r="AW151" s="34">
        <f t="shared" si="113"/>
        <v>627111.39</v>
      </c>
      <c r="AX151" s="34">
        <f t="shared" si="114"/>
        <v>178903</v>
      </c>
      <c r="AY151" s="34">
        <f t="shared" si="115"/>
        <v>631752.12</v>
      </c>
      <c r="AZ151" s="34">
        <f t="shared" si="116"/>
        <v>179941</v>
      </c>
      <c r="BA151" s="34">
        <f t="shared" si="117"/>
        <v>636422.71</v>
      </c>
    </row>
    <row r="152" spans="1:53" x14ac:dyDescent="0.2">
      <c r="A152" s="25">
        <v>33725</v>
      </c>
      <c r="B152" s="34">
        <v>155070</v>
      </c>
      <c r="C152" s="34">
        <v>526505.31000000006</v>
      </c>
      <c r="D152" s="34">
        <v>528443.68999999994</v>
      </c>
      <c r="E152" s="34">
        <f t="shared" si="89"/>
        <v>155905</v>
      </c>
      <c r="F152" s="34">
        <f t="shared" si="90"/>
        <v>532449.59</v>
      </c>
      <c r="G152" s="34">
        <f t="shared" si="91"/>
        <v>156943</v>
      </c>
      <c r="H152" s="34">
        <f t="shared" si="92"/>
        <v>536481.26</v>
      </c>
      <c r="I152" s="34">
        <f t="shared" si="69"/>
        <v>157981</v>
      </c>
      <c r="J152" s="34">
        <f t="shared" si="70"/>
        <v>540538.87</v>
      </c>
      <c r="K152" s="34">
        <f t="shared" si="71"/>
        <v>159019</v>
      </c>
      <c r="L152" s="34">
        <f t="shared" si="72"/>
        <v>544622.59</v>
      </c>
      <c r="M152" s="34">
        <f t="shared" si="73"/>
        <v>160057</v>
      </c>
      <c r="N152" s="34">
        <f t="shared" si="74"/>
        <v>548732.57999999996</v>
      </c>
      <c r="O152" s="34">
        <f t="shared" si="75"/>
        <v>161095</v>
      </c>
      <c r="P152" s="34">
        <f t="shared" si="76"/>
        <v>552869.02</v>
      </c>
      <c r="Q152" s="34">
        <f t="shared" si="77"/>
        <v>162133</v>
      </c>
      <c r="R152" s="34">
        <f t="shared" si="78"/>
        <v>557032.06999999995</v>
      </c>
      <c r="S152" s="34">
        <f t="shared" si="79"/>
        <v>163171</v>
      </c>
      <c r="T152" s="34">
        <f t="shared" si="80"/>
        <v>561221.9</v>
      </c>
      <c r="U152" s="34">
        <f t="shared" si="81"/>
        <v>164209</v>
      </c>
      <c r="V152" s="34">
        <f t="shared" si="82"/>
        <v>565438.68999999994</v>
      </c>
      <c r="W152" s="34">
        <f t="shared" si="83"/>
        <v>165247</v>
      </c>
      <c r="X152" s="34">
        <f t="shared" si="84"/>
        <v>569682.61</v>
      </c>
      <c r="Y152" s="34">
        <f t="shared" si="85"/>
        <v>166285</v>
      </c>
      <c r="Z152" s="34">
        <f t="shared" si="86"/>
        <v>573953.84</v>
      </c>
      <c r="AA152" s="34">
        <f t="shared" si="87"/>
        <v>167323</v>
      </c>
      <c r="AB152" s="34">
        <f t="shared" si="88"/>
        <v>578252.55000000005</v>
      </c>
      <c r="AC152" s="35">
        <f t="shared" si="93"/>
        <v>579089.17000000004</v>
      </c>
      <c r="AD152" s="34">
        <f t="shared" si="94"/>
        <v>168361</v>
      </c>
      <c r="AE152" s="34">
        <f t="shared" si="95"/>
        <v>583420.92000000004</v>
      </c>
      <c r="AF152" s="34">
        <f t="shared" si="96"/>
        <v>169399</v>
      </c>
      <c r="AG152" s="34">
        <f t="shared" si="97"/>
        <v>587780.54</v>
      </c>
      <c r="AH152" s="34">
        <f t="shared" si="98"/>
        <v>170437</v>
      </c>
      <c r="AI152" s="34">
        <f t="shared" si="99"/>
        <v>592168.21</v>
      </c>
      <c r="AJ152" s="34">
        <f t="shared" si="100"/>
        <v>171475</v>
      </c>
      <c r="AK152" s="34">
        <f t="shared" si="101"/>
        <v>596584.11</v>
      </c>
      <c r="AL152" s="34">
        <f t="shared" si="102"/>
        <v>172513</v>
      </c>
      <c r="AM152" s="34">
        <f t="shared" si="103"/>
        <v>601028.42000000004</v>
      </c>
      <c r="AN152" s="34">
        <f t="shared" si="104"/>
        <v>173551</v>
      </c>
      <c r="AO152" s="34">
        <f t="shared" si="105"/>
        <v>605501.32999999996</v>
      </c>
      <c r="AP152" s="34">
        <f t="shared" si="106"/>
        <v>174589</v>
      </c>
      <c r="AQ152" s="34">
        <f t="shared" si="107"/>
        <v>610003.02</v>
      </c>
      <c r="AR152" s="34">
        <f t="shared" si="108"/>
        <v>175627</v>
      </c>
      <c r="AS152" s="34">
        <f t="shared" si="109"/>
        <v>614533.67000000004</v>
      </c>
      <c r="AT152" s="34">
        <f t="shared" si="110"/>
        <v>176665</v>
      </c>
      <c r="AU152" s="34">
        <f t="shared" si="111"/>
        <v>619093.47</v>
      </c>
      <c r="AV152" s="34">
        <f t="shared" si="112"/>
        <v>177703</v>
      </c>
      <c r="AW152" s="34">
        <f t="shared" si="113"/>
        <v>623682.61</v>
      </c>
      <c r="AX152" s="34">
        <f t="shared" si="114"/>
        <v>178741</v>
      </c>
      <c r="AY152" s="34">
        <f t="shared" si="115"/>
        <v>628301.28</v>
      </c>
      <c r="AZ152" s="34">
        <f t="shared" si="116"/>
        <v>179779</v>
      </c>
      <c r="BA152" s="34">
        <f t="shared" si="117"/>
        <v>632949.66</v>
      </c>
    </row>
    <row r="153" spans="1:53" x14ac:dyDescent="0.2">
      <c r="A153" s="25">
        <v>33756</v>
      </c>
      <c r="B153" s="34">
        <v>154908</v>
      </c>
      <c r="C153" s="34">
        <v>523557.36</v>
      </c>
      <c r="D153" s="34">
        <v>525493.71</v>
      </c>
      <c r="E153" s="34">
        <f t="shared" si="89"/>
        <v>155743</v>
      </c>
      <c r="F153" s="34">
        <f t="shared" si="90"/>
        <v>529480.63</v>
      </c>
      <c r="G153" s="34">
        <f t="shared" si="91"/>
        <v>156781</v>
      </c>
      <c r="H153" s="34">
        <f t="shared" si="92"/>
        <v>533493.19999999995</v>
      </c>
      <c r="I153" s="34">
        <f t="shared" ref="I153:I216" si="118">+IF(G153=0,IF($A153&gt;I$6,0,G153+1038),G153+1038)</f>
        <v>157819</v>
      </c>
      <c r="J153" s="34">
        <f t="shared" ref="J153:J216" si="119">+IF(I153=0,0,ROUND((H153+602)*1.08^(1/12),2))</f>
        <v>537531.57999999996</v>
      </c>
      <c r="K153" s="34">
        <f t="shared" ref="K153:K216" si="120">+IF(I153=0,IF($A153&gt;K$6,0,I153+1038),I153+1038)</f>
        <v>158857</v>
      </c>
      <c r="L153" s="34">
        <f t="shared" ref="L153:L216" si="121">+IF(K153=0,0,ROUND((J153+602)*1.08^(1/12),2))</f>
        <v>541595.94999999995</v>
      </c>
      <c r="M153" s="34">
        <f t="shared" ref="M153:M216" si="122">+IF(K153=0,IF($A153&gt;M$6,0,K153+1038),K153+1038)</f>
        <v>159895</v>
      </c>
      <c r="N153" s="34">
        <f t="shared" ref="N153:N216" si="123">+IF(M153=0,0,ROUND((L153+602)*1.08^(1/12),2))</f>
        <v>545686.47</v>
      </c>
      <c r="O153" s="34">
        <f t="shared" ref="O153:O216" si="124">+IF(M153=0,IF($A153&gt;O$6,0,M153+1038),M153+1038)</f>
        <v>160933</v>
      </c>
      <c r="P153" s="34">
        <f t="shared" ref="P153:P216" si="125">+IF(O153=0,0,ROUND((N153+602)*1.08^(1/12),2))</f>
        <v>549803.31000000006</v>
      </c>
      <c r="Q153" s="34">
        <f t="shared" ref="Q153:Q216" si="126">+IF(O153=0,IF($A153&gt;Q$6,0,O153+1038),O153+1038)</f>
        <v>161971</v>
      </c>
      <c r="R153" s="34">
        <f t="shared" ref="R153:R216" si="127">+IF(Q153=0,0,ROUND((P153+602)*1.08^(1/12),2))</f>
        <v>553946.63</v>
      </c>
      <c r="S153" s="34">
        <f t="shared" ref="S153:S216" si="128">+IF(Q153=0,IF($A153&gt;S$6,0,Q153+1038),Q153+1038)</f>
        <v>163009</v>
      </c>
      <c r="T153" s="34">
        <f t="shared" ref="T153:T216" si="129">+IF(S153=0,0,ROUND((R153+602)*1.08^(1/12),2))</f>
        <v>558116.61</v>
      </c>
      <c r="U153" s="34">
        <f t="shared" ref="U153:U216" si="130">+IF(S153=0,IF($A153&gt;U$6,0,S153+1038),S153+1038)</f>
        <v>164047</v>
      </c>
      <c r="V153" s="34">
        <f t="shared" ref="V153:V216" si="131">+IF(U153=0,0,ROUND((T153+602)*1.08^(1/12),2))</f>
        <v>562313.42000000004</v>
      </c>
      <c r="W153" s="34">
        <f t="shared" ref="W153:W216" si="132">+IF(U153=0,IF($A153&gt;W$6,0,U153+1038),U153+1038)</f>
        <v>165085</v>
      </c>
      <c r="X153" s="34">
        <f t="shared" ref="X153:X216" si="133">+IF(W153=0,0,ROUND((V153+602)*1.08^(1/12),2))</f>
        <v>566537.23</v>
      </c>
      <c r="Y153" s="34">
        <f t="shared" ref="Y153:Y216" si="134">+IF(W153=0,IF($A153&gt;Y$6,0,W153+1038),W153+1038)</f>
        <v>166123</v>
      </c>
      <c r="Z153" s="34">
        <f t="shared" ref="Z153:Z216" si="135">+IF(Y153=0,0,ROUND((X153+602)*1.08^(1/12),2))</f>
        <v>570788.22</v>
      </c>
      <c r="AA153" s="34">
        <f t="shared" ref="AA153:AA216" si="136">+IF(Y153=0,IF($A153&gt;AA$6,0,Y153+1038),Y153+1038)</f>
        <v>167161</v>
      </c>
      <c r="AB153" s="34">
        <f t="shared" ref="AB153:AB216" si="137">+IF(AA153=0,0,ROUND((Z153+602)*1.08^(1/12),2))</f>
        <v>575066.56000000006</v>
      </c>
      <c r="AC153" s="35">
        <f t="shared" si="93"/>
        <v>575902.37</v>
      </c>
      <c r="AD153" s="34">
        <f t="shared" si="94"/>
        <v>168199</v>
      </c>
      <c r="AE153" s="34">
        <f t="shared" si="95"/>
        <v>580213.62</v>
      </c>
      <c r="AF153" s="34">
        <f t="shared" si="96"/>
        <v>169237</v>
      </c>
      <c r="AG153" s="34">
        <f t="shared" si="97"/>
        <v>584552.61</v>
      </c>
      <c r="AH153" s="34">
        <f t="shared" si="98"/>
        <v>170275</v>
      </c>
      <c r="AI153" s="34">
        <f t="shared" si="99"/>
        <v>588919.51</v>
      </c>
      <c r="AJ153" s="34">
        <f t="shared" si="100"/>
        <v>171313</v>
      </c>
      <c r="AK153" s="34">
        <f t="shared" si="101"/>
        <v>593314.51</v>
      </c>
      <c r="AL153" s="34">
        <f t="shared" si="102"/>
        <v>172351</v>
      </c>
      <c r="AM153" s="34">
        <f t="shared" si="103"/>
        <v>597737.79</v>
      </c>
      <c r="AN153" s="34">
        <f t="shared" si="104"/>
        <v>173389</v>
      </c>
      <c r="AO153" s="34">
        <f t="shared" si="105"/>
        <v>602189.53</v>
      </c>
      <c r="AP153" s="34">
        <f t="shared" si="106"/>
        <v>174427</v>
      </c>
      <c r="AQ153" s="34">
        <f t="shared" si="107"/>
        <v>606669.91</v>
      </c>
      <c r="AR153" s="34">
        <f t="shared" si="108"/>
        <v>175465</v>
      </c>
      <c r="AS153" s="34">
        <f t="shared" si="109"/>
        <v>611179.12</v>
      </c>
      <c r="AT153" s="34">
        <f t="shared" si="110"/>
        <v>176503</v>
      </c>
      <c r="AU153" s="34">
        <f t="shared" si="111"/>
        <v>615717.34</v>
      </c>
      <c r="AV153" s="34">
        <f t="shared" si="112"/>
        <v>177541</v>
      </c>
      <c r="AW153" s="34">
        <f t="shared" si="113"/>
        <v>620284.76</v>
      </c>
      <c r="AX153" s="34">
        <f t="shared" si="114"/>
        <v>178579</v>
      </c>
      <c r="AY153" s="34">
        <f t="shared" si="115"/>
        <v>624881.56000000006</v>
      </c>
      <c r="AZ153" s="34">
        <f t="shared" si="116"/>
        <v>179617</v>
      </c>
      <c r="BA153" s="34">
        <f t="shared" si="117"/>
        <v>629507.93999999994</v>
      </c>
    </row>
    <row r="154" spans="1:53" x14ac:dyDescent="0.2">
      <c r="A154" s="25">
        <v>33786</v>
      </c>
      <c r="B154" s="34">
        <v>154746</v>
      </c>
      <c r="C154" s="34">
        <v>520635.67</v>
      </c>
      <c r="D154" s="34">
        <v>522570</v>
      </c>
      <c r="E154" s="34">
        <f t="shared" ref="E154:E217" si="138">+IF(B154=0,IF($A154&gt;E$6,0,B154+835),B154+835)</f>
        <v>155581</v>
      </c>
      <c r="F154" s="34">
        <f t="shared" ref="F154:F217" si="139">+IF(E154=0,0,ROUND((D154+602)*1.08^(1/12),2))</f>
        <v>526538.1</v>
      </c>
      <c r="G154" s="34">
        <f t="shared" ref="G154:G217" si="140">+IF(E154=0,IF($A154&gt;G$6,0,E154+1038),E154+1038)</f>
        <v>156619</v>
      </c>
      <c r="H154" s="34">
        <f t="shared" ref="H154:H217" si="141">+IF(G154=0,0,ROUND((F154+602)*1.08^(1/12),2))</f>
        <v>530531.74</v>
      </c>
      <c r="I154" s="34">
        <f t="shared" si="118"/>
        <v>157657</v>
      </c>
      <c r="J154" s="34">
        <f t="shared" si="119"/>
        <v>534551.06999999995</v>
      </c>
      <c r="K154" s="34">
        <f t="shared" si="120"/>
        <v>158695</v>
      </c>
      <c r="L154" s="34">
        <f t="shared" si="121"/>
        <v>538596.26</v>
      </c>
      <c r="M154" s="34">
        <f t="shared" si="122"/>
        <v>159733</v>
      </c>
      <c r="N154" s="34">
        <f t="shared" si="123"/>
        <v>542667.48</v>
      </c>
      <c r="O154" s="34">
        <f t="shared" si="124"/>
        <v>160771</v>
      </c>
      <c r="P154" s="34">
        <f t="shared" si="125"/>
        <v>546764.89</v>
      </c>
      <c r="Q154" s="34">
        <f t="shared" si="126"/>
        <v>161809</v>
      </c>
      <c r="R154" s="34">
        <f t="shared" si="127"/>
        <v>550888.67000000004</v>
      </c>
      <c r="S154" s="34">
        <f t="shared" si="128"/>
        <v>162847</v>
      </c>
      <c r="T154" s="34">
        <f t="shared" si="129"/>
        <v>555038.98</v>
      </c>
      <c r="U154" s="34">
        <f t="shared" si="130"/>
        <v>163885</v>
      </c>
      <c r="V154" s="34">
        <f t="shared" si="131"/>
        <v>559215.99</v>
      </c>
      <c r="W154" s="34">
        <f t="shared" si="132"/>
        <v>164923</v>
      </c>
      <c r="X154" s="34">
        <f t="shared" si="133"/>
        <v>563419.88</v>
      </c>
      <c r="Y154" s="34">
        <f t="shared" si="134"/>
        <v>165961</v>
      </c>
      <c r="Z154" s="34">
        <f t="shared" si="135"/>
        <v>567650.81000000006</v>
      </c>
      <c r="AA154" s="34">
        <f t="shared" si="136"/>
        <v>166999</v>
      </c>
      <c r="AB154" s="34">
        <f t="shared" si="137"/>
        <v>571908.97</v>
      </c>
      <c r="AC154" s="35">
        <f t="shared" ref="AC154:AC217" si="142">+ROUND(AB154+(AA154*0.5%),2)</f>
        <v>572743.97</v>
      </c>
      <c r="AD154" s="34">
        <f t="shared" ref="AD154:AD217" si="143">+IF(AA154=0,IF($A154&gt;AD$6,0,AA154+1038),AA154+1038)</f>
        <v>168037</v>
      </c>
      <c r="AE154" s="34">
        <f t="shared" ref="AE154:AE217" si="144">+IF(AD154=0,0,ROUND((AC154+602)*1.08^(1/12),2))</f>
        <v>577034.9</v>
      </c>
      <c r="AF154" s="34">
        <f t="shared" ref="AF154:AF217" si="145">+IF(AD154=0,IF($A154&gt;AF$6,0,AD154+1038),AD154+1038)</f>
        <v>169075</v>
      </c>
      <c r="AG154" s="34">
        <f t="shared" ref="AG154:AG217" si="146">+IF(AF154=0,0,ROUND((AE154+602)*1.08^(1/12),2))</f>
        <v>581353.43000000005</v>
      </c>
      <c r="AH154" s="34">
        <f t="shared" ref="AH154:AH217" si="147">+IF(AF154=0,IF($A154&gt;AH$6,0,AF154+1038),AF154+1038)</f>
        <v>170113</v>
      </c>
      <c r="AI154" s="34">
        <f t="shared" ref="AI154:AI217" si="148">+IF(AH154=0,0,ROUND((AG154+602)*1.08^(1/12),2))</f>
        <v>585699.75</v>
      </c>
      <c r="AJ154" s="34">
        <f t="shared" ref="AJ154:AJ217" si="149">+IF(AH154=0,IF($A154&gt;AJ$6,0,AH154+1038),AH154+1038)</f>
        <v>171151</v>
      </c>
      <c r="AK154" s="34">
        <f t="shared" ref="AK154:AK217" si="150">+IF(AJ154=0,0,ROUND((AI154+602)*1.08^(1/12),2))</f>
        <v>590074.03</v>
      </c>
      <c r="AL154" s="34">
        <f t="shared" ref="AL154:AL217" si="151">+IF(AJ154=0,IF($A154&gt;AL$6,0,AJ154+1038),AJ154+1038)</f>
        <v>172189</v>
      </c>
      <c r="AM154" s="34">
        <f t="shared" ref="AM154:AM217" si="152">+IF(AL154=0,0,ROUND((AK154+602)*1.08^(1/12),2))</f>
        <v>594476.46</v>
      </c>
      <c r="AN154" s="34">
        <f t="shared" ref="AN154:AN217" si="153">+IF(AL154=0,IF($A154&gt;AN$6,0,AL154+1038),AL154+1038)</f>
        <v>173227</v>
      </c>
      <c r="AO154" s="34">
        <f t="shared" ref="AO154:AO217" si="154">+IF(AN154=0,0,ROUND((AM154+602)*1.08^(1/12),2))</f>
        <v>598907.21</v>
      </c>
      <c r="AP154" s="34">
        <f t="shared" ref="AP154:AP217" si="155">+IF(AN154=0,IF($A154&gt;AP$6,0,AN154+1038),AN154+1038)</f>
        <v>174265</v>
      </c>
      <c r="AQ154" s="34">
        <f t="shared" ref="AQ154:AQ217" si="156">+IF(AP154=0,0,ROUND((AO154+602)*1.08^(1/12),2))</f>
        <v>603366.47</v>
      </c>
      <c r="AR154" s="34">
        <f t="shared" ref="AR154:AR217" si="157">+IF(AP154=0,IF($A154&gt;AR$6,0,AP154+1038),AP154+1038)</f>
        <v>175303</v>
      </c>
      <c r="AS154" s="34">
        <f t="shared" ref="AS154:AS217" si="158">+IF(AR154=0,0,ROUND((AQ154+602)*1.08^(1/12),2))</f>
        <v>607854.42000000004</v>
      </c>
      <c r="AT154" s="34">
        <f t="shared" ref="AT154:AT217" si="159">+IF(AR154=0,IF($A154&gt;AT$6,0,AR154+1038),AR154+1038)</f>
        <v>176341</v>
      </c>
      <c r="AU154" s="34">
        <f t="shared" ref="AU154:AU217" si="160">+IF(AT154=0,0,ROUND((AS154+602)*1.08^(1/12),2))</f>
        <v>612371.25</v>
      </c>
      <c r="AV154" s="34">
        <f t="shared" ref="AV154:AV217" si="161">+IF(AT154=0,IF($A154&gt;AV$6,0,AT154+1038),AT154+1038)</f>
        <v>177379</v>
      </c>
      <c r="AW154" s="34">
        <f t="shared" ref="AW154:AW217" si="162">+IF(AV154=0,0,ROUND((AU154+602)*1.08^(1/12),2))</f>
        <v>616917.14</v>
      </c>
      <c r="AX154" s="34">
        <f t="shared" ref="AX154:AX217" si="163">+IF(AV154=0,IF($A154&gt;AX$6,0,AV154+1038),AV154+1038)</f>
        <v>178417</v>
      </c>
      <c r="AY154" s="34">
        <f t="shared" ref="AY154:AY217" si="164">+IF(AX154=0,0,ROUND((AW154+602)*1.08^(1/12),2))</f>
        <v>621492.28</v>
      </c>
      <c r="AZ154" s="34">
        <f t="shared" ref="AZ154:AZ217" si="165">+IF(AX154=0,IF($A154&gt;AZ$6,0,AX154+1038),AX154+1038)</f>
        <v>179455</v>
      </c>
      <c r="BA154" s="34">
        <f t="shared" ref="BA154:BA217" si="166">+IF(AZ154=0,0,ROUND((AY154+602)*1.08^(1/12),2))</f>
        <v>626096.85</v>
      </c>
    </row>
    <row r="155" spans="1:53" x14ac:dyDescent="0.2">
      <c r="A155" s="25">
        <v>33817</v>
      </c>
      <c r="B155" s="34">
        <v>154584</v>
      </c>
      <c r="C155" s="34">
        <v>517740.58</v>
      </c>
      <c r="D155" s="34">
        <v>519672.88</v>
      </c>
      <c r="E155" s="34">
        <f t="shared" si="138"/>
        <v>155419</v>
      </c>
      <c r="F155" s="34">
        <f t="shared" si="139"/>
        <v>523622.34</v>
      </c>
      <c r="G155" s="34">
        <f t="shared" si="140"/>
        <v>156457</v>
      </c>
      <c r="H155" s="34">
        <f t="shared" si="141"/>
        <v>527597.22</v>
      </c>
      <c r="I155" s="34">
        <f t="shared" si="118"/>
        <v>157495</v>
      </c>
      <c r="J155" s="34">
        <f t="shared" si="119"/>
        <v>531597.67000000004</v>
      </c>
      <c r="K155" s="34">
        <f t="shared" si="120"/>
        <v>158533</v>
      </c>
      <c r="L155" s="34">
        <f t="shared" si="121"/>
        <v>535623.86</v>
      </c>
      <c r="M155" s="34">
        <f t="shared" si="122"/>
        <v>159571</v>
      </c>
      <c r="N155" s="34">
        <f t="shared" si="123"/>
        <v>539675.94999999995</v>
      </c>
      <c r="O155" s="34">
        <f t="shared" si="124"/>
        <v>160609</v>
      </c>
      <c r="P155" s="34">
        <f t="shared" si="125"/>
        <v>543754.11</v>
      </c>
      <c r="Q155" s="34">
        <f t="shared" si="126"/>
        <v>161647</v>
      </c>
      <c r="R155" s="34">
        <f t="shared" si="127"/>
        <v>547858.51</v>
      </c>
      <c r="S155" s="34">
        <f t="shared" si="128"/>
        <v>162685</v>
      </c>
      <c r="T155" s="34">
        <f t="shared" si="129"/>
        <v>551989.31999999995</v>
      </c>
      <c r="U155" s="34">
        <f t="shared" si="130"/>
        <v>163723</v>
      </c>
      <c r="V155" s="34">
        <f t="shared" si="131"/>
        <v>556146.71</v>
      </c>
      <c r="W155" s="34">
        <f t="shared" si="132"/>
        <v>164761</v>
      </c>
      <c r="X155" s="34">
        <f t="shared" si="133"/>
        <v>560330.85</v>
      </c>
      <c r="Y155" s="34">
        <f t="shared" si="134"/>
        <v>165799</v>
      </c>
      <c r="Z155" s="34">
        <f t="shared" si="135"/>
        <v>564541.91</v>
      </c>
      <c r="AA155" s="34">
        <f t="shared" si="136"/>
        <v>166837</v>
      </c>
      <c r="AB155" s="34">
        <f t="shared" si="137"/>
        <v>568780.06000000006</v>
      </c>
      <c r="AC155" s="35">
        <f t="shared" si="142"/>
        <v>569614.25</v>
      </c>
      <c r="AD155" s="34">
        <f t="shared" si="143"/>
        <v>167875</v>
      </c>
      <c r="AE155" s="34">
        <f t="shared" si="144"/>
        <v>573885.04</v>
      </c>
      <c r="AF155" s="34">
        <f t="shared" si="145"/>
        <v>168913</v>
      </c>
      <c r="AG155" s="34">
        <f t="shared" si="146"/>
        <v>578183.31000000006</v>
      </c>
      <c r="AH155" s="34">
        <f t="shared" si="147"/>
        <v>169951</v>
      </c>
      <c r="AI155" s="34">
        <f t="shared" si="148"/>
        <v>582509.23</v>
      </c>
      <c r="AJ155" s="34">
        <f t="shared" si="149"/>
        <v>170989</v>
      </c>
      <c r="AK155" s="34">
        <f t="shared" si="150"/>
        <v>586862.99</v>
      </c>
      <c r="AL155" s="34">
        <f t="shared" si="151"/>
        <v>172027</v>
      </c>
      <c r="AM155" s="34">
        <f t="shared" si="152"/>
        <v>591244.76</v>
      </c>
      <c r="AN155" s="34">
        <f t="shared" si="153"/>
        <v>173065</v>
      </c>
      <c r="AO155" s="34">
        <f t="shared" si="154"/>
        <v>595654.72</v>
      </c>
      <c r="AP155" s="34">
        <f t="shared" si="155"/>
        <v>174103</v>
      </c>
      <c r="AQ155" s="34">
        <f t="shared" si="156"/>
        <v>600093.05000000005</v>
      </c>
      <c r="AR155" s="34">
        <f t="shared" si="157"/>
        <v>175141</v>
      </c>
      <c r="AS155" s="34">
        <f t="shared" si="158"/>
        <v>604559.93999999994</v>
      </c>
      <c r="AT155" s="34">
        <f t="shared" si="159"/>
        <v>176179</v>
      </c>
      <c r="AU155" s="34">
        <f t="shared" si="160"/>
        <v>609055.56999999995</v>
      </c>
      <c r="AV155" s="34">
        <f t="shared" si="161"/>
        <v>177217</v>
      </c>
      <c r="AW155" s="34">
        <f t="shared" si="162"/>
        <v>613580.13</v>
      </c>
      <c r="AX155" s="34">
        <f t="shared" si="163"/>
        <v>178255</v>
      </c>
      <c r="AY155" s="34">
        <f t="shared" si="164"/>
        <v>618133.80000000005</v>
      </c>
      <c r="AZ155" s="34">
        <f t="shared" si="165"/>
        <v>179293</v>
      </c>
      <c r="BA155" s="34">
        <f t="shared" si="166"/>
        <v>622716.76</v>
      </c>
    </row>
    <row r="156" spans="1:53" x14ac:dyDescent="0.2">
      <c r="A156" s="25">
        <v>33848</v>
      </c>
      <c r="B156" s="34">
        <v>154422</v>
      </c>
      <c r="C156" s="34">
        <v>514871.33</v>
      </c>
      <c r="D156" s="34">
        <v>516801.61</v>
      </c>
      <c r="E156" s="34">
        <f t="shared" si="138"/>
        <v>155257</v>
      </c>
      <c r="F156" s="34">
        <f t="shared" si="139"/>
        <v>520732.6</v>
      </c>
      <c r="G156" s="34">
        <f t="shared" si="140"/>
        <v>156295</v>
      </c>
      <c r="H156" s="34">
        <f t="shared" si="141"/>
        <v>524688.88</v>
      </c>
      <c r="I156" s="34">
        <f t="shared" si="118"/>
        <v>157333</v>
      </c>
      <c r="J156" s="34">
        <f t="shared" si="119"/>
        <v>528670.62</v>
      </c>
      <c r="K156" s="34">
        <f t="shared" si="120"/>
        <v>158371</v>
      </c>
      <c r="L156" s="34">
        <f t="shared" si="121"/>
        <v>532677.98</v>
      </c>
      <c r="M156" s="34">
        <f t="shared" si="122"/>
        <v>159409</v>
      </c>
      <c r="N156" s="34">
        <f t="shared" si="123"/>
        <v>536711.12</v>
      </c>
      <c r="O156" s="34">
        <f t="shared" si="124"/>
        <v>160447</v>
      </c>
      <c r="P156" s="34">
        <f t="shared" si="125"/>
        <v>540770.21</v>
      </c>
      <c r="Q156" s="34">
        <f t="shared" si="126"/>
        <v>161485</v>
      </c>
      <c r="R156" s="34">
        <f t="shared" si="127"/>
        <v>544855.42000000004</v>
      </c>
      <c r="S156" s="34">
        <f t="shared" si="128"/>
        <v>162523</v>
      </c>
      <c r="T156" s="34">
        <f t="shared" si="129"/>
        <v>548966.91</v>
      </c>
      <c r="U156" s="34">
        <f t="shared" si="130"/>
        <v>163561</v>
      </c>
      <c r="V156" s="34">
        <f t="shared" si="131"/>
        <v>553104.85</v>
      </c>
      <c r="W156" s="34">
        <f t="shared" si="132"/>
        <v>164599</v>
      </c>
      <c r="X156" s="34">
        <f t="shared" si="133"/>
        <v>557269.42000000004</v>
      </c>
      <c r="Y156" s="34">
        <f t="shared" si="134"/>
        <v>165637</v>
      </c>
      <c r="Z156" s="34">
        <f t="shared" si="135"/>
        <v>561460.78</v>
      </c>
      <c r="AA156" s="34">
        <f t="shared" si="136"/>
        <v>166675</v>
      </c>
      <c r="AB156" s="34">
        <f t="shared" si="137"/>
        <v>565679.11</v>
      </c>
      <c r="AC156" s="35">
        <f t="shared" si="142"/>
        <v>566512.49</v>
      </c>
      <c r="AD156" s="34">
        <f t="shared" si="143"/>
        <v>167713</v>
      </c>
      <c r="AE156" s="34">
        <f t="shared" si="144"/>
        <v>570763.31999999995</v>
      </c>
      <c r="AF156" s="34">
        <f t="shared" si="145"/>
        <v>168751</v>
      </c>
      <c r="AG156" s="34">
        <f t="shared" si="146"/>
        <v>575041.5</v>
      </c>
      <c r="AH156" s="34">
        <f t="shared" si="147"/>
        <v>169789</v>
      </c>
      <c r="AI156" s="34">
        <f t="shared" si="148"/>
        <v>579347.21</v>
      </c>
      <c r="AJ156" s="34">
        <f t="shared" si="149"/>
        <v>170827</v>
      </c>
      <c r="AK156" s="34">
        <f t="shared" si="150"/>
        <v>583680.62</v>
      </c>
      <c r="AL156" s="34">
        <f t="shared" si="151"/>
        <v>171865</v>
      </c>
      <c r="AM156" s="34">
        <f t="shared" si="152"/>
        <v>588041.91</v>
      </c>
      <c r="AN156" s="34">
        <f t="shared" si="153"/>
        <v>172903</v>
      </c>
      <c r="AO156" s="34">
        <f t="shared" si="154"/>
        <v>592431.26</v>
      </c>
      <c r="AP156" s="34">
        <f t="shared" si="155"/>
        <v>173941</v>
      </c>
      <c r="AQ156" s="34">
        <f t="shared" si="156"/>
        <v>596848.85</v>
      </c>
      <c r="AR156" s="34">
        <f t="shared" si="157"/>
        <v>174979</v>
      </c>
      <c r="AS156" s="34">
        <f t="shared" si="158"/>
        <v>601294.87</v>
      </c>
      <c r="AT156" s="34">
        <f t="shared" si="159"/>
        <v>176017</v>
      </c>
      <c r="AU156" s="34">
        <f t="shared" si="160"/>
        <v>605769.49</v>
      </c>
      <c r="AV156" s="34">
        <f t="shared" si="161"/>
        <v>177055</v>
      </c>
      <c r="AW156" s="34">
        <f t="shared" si="162"/>
        <v>610272.9</v>
      </c>
      <c r="AX156" s="34">
        <f t="shared" si="163"/>
        <v>178093</v>
      </c>
      <c r="AY156" s="34">
        <f t="shared" si="164"/>
        <v>614805.29</v>
      </c>
      <c r="AZ156" s="34">
        <f t="shared" si="165"/>
        <v>179131</v>
      </c>
      <c r="BA156" s="34">
        <f t="shared" si="166"/>
        <v>619366.84</v>
      </c>
    </row>
    <row r="157" spans="1:53" x14ac:dyDescent="0.2">
      <c r="A157" s="25">
        <v>33878</v>
      </c>
      <c r="B157" s="34">
        <v>154260</v>
      </c>
      <c r="C157" s="34">
        <v>512028.15999999997</v>
      </c>
      <c r="D157" s="34">
        <v>513956.41</v>
      </c>
      <c r="E157" s="34">
        <f t="shared" si="138"/>
        <v>155095</v>
      </c>
      <c r="F157" s="34">
        <f t="shared" si="139"/>
        <v>517869.09</v>
      </c>
      <c r="G157" s="34">
        <f t="shared" si="140"/>
        <v>156133</v>
      </c>
      <c r="H157" s="34">
        <f t="shared" si="141"/>
        <v>521806.95</v>
      </c>
      <c r="I157" s="34">
        <f t="shared" si="118"/>
        <v>157171</v>
      </c>
      <c r="J157" s="34">
        <f t="shared" si="119"/>
        <v>525770.14</v>
      </c>
      <c r="K157" s="34">
        <f t="shared" si="120"/>
        <v>158209</v>
      </c>
      <c r="L157" s="34">
        <f t="shared" si="121"/>
        <v>529758.82999999996</v>
      </c>
      <c r="M157" s="34">
        <f t="shared" si="122"/>
        <v>159247</v>
      </c>
      <c r="N157" s="34">
        <f t="shared" si="123"/>
        <v>533773.18999999994</v>
      </c>
      <c r="O157" s="34">
        <f t="shared" si="124"/>
        <v>160285</v>
      </c>
      <c r="P157" s="34">
        <f t="shared" si="125"/>
        <v>537813.38</v>
      </c>
      <c r="Q157" s="34">
        <f t="shared" si="126"/>
        <v>161323</v>
      </c>
      <c r="R157" s="34">
        <f t="shared" si="127"/>
        <v>541879.56000000006</v>
      </c>
      <c r="S157" s="34">
        <f t="shared" si="128"/>
        <v>162361</v>
      </c>
      <c r="T157" s="34">
        <f t="shared" si="129"/>
        <v>545971.9</v>
      </c>
      <c r="U157" s="34">
        <f t="shared" si="130"/>
        <v>163399</v>
      </c>
      <c r="V157" s="34">
        <f t="shared" si="131"/>
        <v>550090.56999999995</v>
      </c>
      <c r="W157" s="34">
        <f t="shared" si="132"/>
        <v>164437</v>
      </c>
      <c r="X157" s="34">
        <f t="shared" si="133"/>
        <v>554235.74</v>
      </c>
      <c r="Y157" s="34">
        <f t="shared" si="134"/>
        <v>165475</v>
      </c>
      <c r="Z157" s="34">
        <f t="shared" si="135"/>
        <v>558407.57999999996</v>
      </c>
      <c r="AA157" s="34">
        <f t="shared" si="136"/>
        <v>166513</v>
      </c>
      <c r="AB157" s="34">
        <f t="shared" si="137"/>
        <v>562606.26</v>
      </c>
      <c r="AC157" s="35">
        <f t="shared" si="142"/>
        <v>563438.82999999996</v>
      </c>
      <c r="AD157" s="34">
        <f t="shared" si="143"/>
        <v>167551</v>
      </c>
      <c r="AE157" s="34">
        <f t="shared" si="144"/>
        <v>567669.89</v>
      </c>
      <c r="AF157" s="34">
        <f t="shared" si="145"/>
        <v>168589</v>
      </c>
      <c r="AG157" s="34">
        <f t="shared" si="146"/>
        <v>571928.17000000004</v>
      </c>
      <c r="AH157" s="34">
        <f t="shared" si="147"/>
        <v>169627</v>
      </c>
      <c r="AI157" s="34">
        <f t="shared" si="148"/>
        <v>576213.85</v>
      </c>
      <c r="AJ157" s="34">
        <f t="shared" si="149"/>
        <v>170665</v>
      </c>
      <c r="AK157" s="34">
        <f t="shared" si="150"/>
        <v>580527.1</v>
      </c>
      <c r="AL157" s="34">
        <f t="shared" si="151"/>
        <v>171703</v>
      </c>
      <c r="AM157" s="34">
        <f t="shared" si="152"/>
        <v>584868.1</v>
      </c>
      <c r="AN157" s="34">
        <f t="shared" si="153"/>
        <v>172741</v>
      </c>
      <c r="AO157" s="34">
        <f t="shared" si="154"/>
        <v>589237.03</v>
      </c>
      <c r="AP157" s="34">
        <f t="shared" si="155"/>
        <v>173779</v>
      </c>
      <c r="AQ157" s="34">
        <f t="shared" si="156"/>
        <v>593634.06999999995</v>
      </c>
      <c r="AR157" s="34">
        <f t="shared" si="157"/>
        <v>174817</v>
      </c>
      <c r="AS157" s="34">
        <f t="shared" si="158"/>
        <v>598059.4</v>
      </c>
      <c r="AT157" s="34">
        <f t="shared" si="159"/>
        <v>175855</v>
      </c>
      <c r="AU157" s="34">
        <f t="shared" si="160"/>
        <v>602513.21</v>
      </c>
      <c r="AV157" s="34">
        <f t="shared" si="161"/>
        <v>176893</v>
      </c>
      <c r="AW157" s="34">
        <f t="shared" si="162"/>
        <v>606995.67000000004</v>
      </c>
      <c r="AX157" s="34">
        <f t="shared" si="163"/>
        <v>177931</v>
      </c>
      <c r="AY157" s="34">
        <f t="shared" si="164"/>
        <v>611506.97</v>
      </c>
      <c r="AZ157" s="34">
        <f t="shared" si="165"/>
        <v>178969</v>
      </c>
      <c r="BA157" s="34">
        <f t="shared" si="166"/>
        <v>616047.30000000005</v>
      </c>
    </row>
    <row r="158" spans="1:53" x14ac:dyDescent="0.2">
      <c r="A158" s="25">
        <v>33909</v>
      </c>
      <c r="B158" s="34">
        <v>154098</v>
      </c>
      <c r="C158" s="34">
        <v>509211.31</v>
      </c>
      <c r="D158" s="34">
        <v>511137.54</v>
      </c>
      <c r="E158" s="34">
        <f t="shared" si="138"/>
        <v>154933</v>
      </c>
      <c r="F158" s="34">
        <f t="shared" si="139"/>
        <v>515032.09</v>
      </c>
      <c r="G158" s="34">
        <f t="shared" si="140"/>
        <v>155971</v>
      </c>
      <c r="H158" s="34">
        <f t="shared" si="141"/>
        <v>518951.7</v>
      </c>
      <c r="I158" s="34">
        <f t="shared" si="118"/>
        <v>157009</v>
      </c>
      <c r="J158" s="34">
        <f t="shared" si="119"/>
        <v>522896.52</v>
      </c>
      <c r="K158" s="34">
        <f t="shared" si="120"/>
        <v>158047</v>
      </c>
      <c r="L158" s="34">
        <f t="shared" si="121"/>
        <v>526866.73</v>
      </c>
      <c r="M158" s="34">
        <f t="shared" si="122"/>
        <v>159085</v>
      </c>
      <c r="N158" s="34">
        <f t="shared" si="123"/>
        <v>530862.48</v>
      </c>
      <c r="O158" s="34">
        <f t="shared" si="124"/>
        <v>160123</v>
      </c>
      <c r="P158" s="34">
        <f t="shared" si="125"/>
        <v>534883.93999999994</v>
      </c>
      <c r="Q158" s="34">
        <f t="shared" si="126"/>
        <v>161161</v>
      </c>
      <c r="R158" s="34">
        <f t="shared" si="127"/>
        <v>538931.27</v>
      </c>
      <c r="S158" s="34">
        <f t="shared" si="128"/>
        <v>162199</v>
      </c>
      <c r="T158" s="34">
        <f t="shared" si="129"/>
        <v>543004.64</v>
      </c>
      <c r="U158" s="34">
        <f t="shared" si="130"/>
        <v>163237</v>
      </c>
      <c r="V158" s="34">
        <f t="shared" si="131"/>
        <v>547104.22</v>
      </c>
      <c r="W158" s="34">
        <f t="shared" si="132"/>
        <v>164275</v>
      </c>
      <c r="X158" s="34">
        <f t="shared" si="133"/>
        <v>551230.18000000005</v>
      </c>
      <c r="Y158" s="34">
        <f t="shared" si="134"/>
        <v>165313</v>
      </c>
      <c r="Z158" s="34">
        <f t="shared" si="135"/>
        <v>555382.68000000005</v>
      </c>
      <c r="AA158" s="34">
        <f t="shared" si="136"/>
        <v>166351</v>
      </c>
      <c r="AB158" s="34">
        <f t="shared" si="137"/>
        <v>559561.9</v>
      </c>
      <c r="AC158" s="35">
        <f t="shared" si="142"/>
        <v>560393.66</v>
      </c>
      <c r="AD158" s="34">
        <f t="shared" si="143"/>
        <v>167389</v>
      </c>
      <c r="AE158" s="34">
        <f t="shared" si="144"/>
        <v>564605.12</v>
      </c>
      <c r="AF158" s="34">
        <f t="shared" si="145"/>
        <v>168427</v>
      </c>
      <c r="AG158" s="34">
        <f t="shared" si="146"/>
        <v>568843.68000000005</v>
      </c>
      <c r="AH158" s="34">
        <f t="shared" si="147"/>
        <v>169465</v>
      </c>
      <c r="AI158" s="34">
        <f t="shared" si="148"/>
        <v>573109.51</v>
      </c>
      <c r="AJ158" s="34">
        <f t="shared" si="149"/>
        <v>170503</v>
      </c>
      <c r="AK158" s="34">
        <f t="shared" si="150"/>
        <v>577402.79</v>
      </c>
      <c r="AL158" s="34">
        <f t="shared" si="151"/>
        <v>171541</v>
      </c>
      <c r="AM158" s="34">
        <f t="shared" si="152"/>
        <v>581723.68999999994</v>
      </c>
      <c r="AN158" s="34">
        <f t="shared" si="153"/>
        <v>172579</v>
      </c>
      <c r="AO158" s="34">
        <f t="shared" si="154"/>
        <v>586072.39</v>
      </c>
      <c r="AP158" s="34">
        <f t="shared" si="155"/>
        <v>173617</v>
      </c>
      <c r="AQ158" s="34">
        <f t="shared" si="156"/>
        <v>590449.06999999995</v>
      </c>
      <c r="AR158" s="34">
        <f t="shared" si="157"/>
        <v>174655</v>
      </c>
      <c r="AS158" s="34">
        <f t="shared" si="158"/>
        <v>594853.91</v>
      </c>
      <c r="AT158" s="34">
        <f t="shared" si="159"/>
        <v>175693</v>
      </c>
      <c r="AU158" s="34">
        <f t="shared" si="160"/>
        <v>599287.09</v>
      </c>
      <c r="AV158" s="34">
        <f t="shared" si="161"/>
        <v>176731</v>
      </c>
      <c r="AW158" s="34">
        <f t="shared" si="162"/>
        <v>603748.79</v>
      </c>
      <c r="AX158" s="34">
        <f t="shared" si="163"/>
        <v>177769</v>
      </c>
      <c r="AY158" s="34">
        <f t="shared" si="164"/>
        <v>608239.19999999995</v>
      </c>
      <c r="AZ158" s="34">
        <f t="shared" si="165"/>
        <v>178807</v>
      </c>
      <c r="BA158" s="34">
        <f t="shared" si="166"/>
        <v>612758.5</v>
      </c>
    </row>
    <row r="159" spans="1:53" x14ac:dyDescent="0.2">
      <c r="A159" s="25">
        <v>33939</v>
      </c>
      <c r="B159" s="34">
        <v>153936</v>
      </c>
      <c r="C159" s="34">
        <v>506419.36</v>
      </c>
      <c r="D159" s="34">
        <v>508343.56</v>
      </c>
      <c r="E159" s="34">
        <f t="shared" si="138"/>
        <v>154771</v>
      </c>
      <c r="F159" s="34">
        <f t="shared" si="139"/>
        <v>512220.13</v>
      </c>
      <c r="G159" s="34">
        <f t="shared" si="140"/>
        <v>155809</v>
      </c>
      <c r="H159" s="34">
        <f t="shared" si="141"/>
        <v>516121.64</v>
      </c>
      <c r="I159" s="34">
        <f t="shared" si="118"/>
        <v>156847</v>
      </c>
      <c r="J159" s="34">
        <f t="shared" si="119"/>
        <v>520048.26</v>
      </c>
      <c r="K159" s="34">
        <f t="shared" si="120"/>
        <v>157885</v>
      </c>
      <c r="L159" s="34">
        <f t="shared" si="121"/>
        <v>524000.14</v>
      </c>
      <c r="M159" s="34">
        <f t="shared" si="122"/>
        <v>158923</v>
      </c>
      <c r="N159" s="34">
        <f t="shared" si="123"/>
        <v>527977.44999999995</v>
      </c>
      <c r="O159" s="34">
        <f t="shared" si="124"/>
        <v>159961</v>
      </c>
      <c r="P159" s="34">
        <f t="shared" si="125"/>
        <v>531980.35</v>
      </c>
      <c r="Q159" s="34">
        <f t="shared" si="126"/>
        <v>160999</v>
      </c>
      <c r="R159" s="34">
        <f t="shared" si="127"/>
        <v>536009</v>
      </c>
      <c r="S159" s="34">
        <f t="shared" si="128"/>
        <v>162037</v>
      </c>
      <c r="T159" s="34">
        <f t="shared" si="129"/>
        <v>540063.56999999995</v>
      </c>
      <c r="U159" s="34">
        <f t="shared" si="130"/>
        <v>163075</v>
      </c>
      <c r="V159" s="34">
        <f t="shared" si="131"/>
        <v>544144.23</v>
      </c>
      <c r="W159" s="34">
        <f t="shared" si="132"/>
        <v>164113</v>
      </c>
      <c r="X159" s="34">
        <f t="shared" si="133"/>
        <v>548251.14</v>
      </c>
      <c r="Y159" s="34">
        <f t="shared" si="134"/>
        <v>165151</v>
      </c>
      <c r="Z159" s="34">
        <f t="shared" si="135"/>
        <v>552384.48</v>
      </c>
      <c r="AA159" s="34">
        <f t="shared" si="136"/>
        <v>166189</v>
      </c>
      <c r="AB159" s="34">
        <f t="shared" si="137"/>
        <v>556544.41</v>
      </c>
      <c r="AC159" s="35">
        <f t="shared" si="142"/>
        <v>557375.36</v>
      </c>
      <c r="AD159" s="34">
        <f t="shared" si="143"/>
        <v>167227</v>
      </c>
      <c r="AE159" s="34">
        <f t="shared" si="144"/>
        <v>561567.4</v>
      </c>
      <c r="AF159" s="34">
        <f t="shared" si="145"/>
        <v>168265</v>
      </c>
      <c r="AG159" s="34">
        <f t="shared" si="146"/>
        <v>565786.41</v>
      </c>
      <c r="AH159" s="34">
        <f t="shared" si="147"/>
        <v>169303</v>
      </c>
      <c r="AI159" s="34">
        <f t="shared" si="148"/>
        <v>570032.56999999995</v>
      </c>
      <c r="AJ159" s="34">
        <f t="shared" si="149"/>
        <v>170341</v>
      </c>
      <c r="AK159" s="34">
        <f t="shared" si="150"/>
        <v>574306.05000000005</v>
      </c>
      <c r="AL159" s="34">
        <f t="shared" si="151"/>
        <v>171379</v>
      </c>
      <c r="AM159" s="34">
        <f t="shared" si="152"/>
        <v>578607.03</v>
      </c>
      <c r="AN159" s="34">
        <f t="shared" si="153"/>
        <v>172417</v>
      </c>
      <c r="AO159" s="34">
        <f t="shared" si="154"/>
        <v>582935.68000000005</v>
      </c>
      <c r="AP159" s="34">
        <f t="shared" si="155"/>
        <v>173455</v>
      </c>
      <c r="AQ159" s="34">
        <f t="shared" si="156"/>
        <v>587292.18000000005</v>
      </c>
      <c r="AR159" s="34">
        <f t="shared" si="157"/>
        <v>174493</v>
      </c>
      <c r="AS159" s="34">
        <f t="shared" si="158"/>
        <v>591676.71</v>
      </c>
      <c r="AT159" s="34">
        <f t="shared" si="159"/>
        <v>175531</v>
      </c>
      <c r="AU159" s="34">
        <f t="shared" si="160"/>
        <v>596089.44999999995</v>
      </c>
      <c r="AV159" s="34">
        <f t="shared" si="161"/>
        <v>176569</v>
      </c>
      <c r="AW159" s="34">
        <f t="shared" si="162"/>
        <v>600530.57999999996</v>
      </c>
      <c r="AX159" s="34">
        <f t="shared" si="163"/>
        <v>177607</v>
      </c>
      <c r="AY159" s="34">
        <f t="shared" si="164"/>
        <v>605000.29</v>
      </c>
      <c r="AZ159" s="34">
        <f t="shared" si="165"/>
        <v>178645</v>
      </c>
      <c r="BA159" s="34">
        <f t="shared" si="166"/>
        <v>609498.75</v>
      </c>
    </row>
    <row r="160" spans="1:53" x14ac:dyDescent="0.2">
      <c r="A160" s="25">
        <v>33970</v>
      </c>
      <c r="B160" s="34">
        <v>153774</v>
      </c>
      <c r="C160" s="34">
        <v>503652.51</v>
      </c>
      <c r="D160" s="34">
        <v>505574.69</v>
      </c>
      <c r="E160" s="34">
        <f t="shared" si="138"/>
        <v>154609</v>
      </c>
      <c r="F160" s="34">
        <f t="shared" si="139"/>
        <v>509433.45</v>
      </c>
      <c r="G160" s="34">
        <f t="shared" si="140"/>
        <v>155647</v>
      </c>
      <c r="H160" s="34">
        <f t="shared" si="141"/>
        <v>513317.03</v>
      </c>
      <c r="I160" s="34">
        <f t="shared" si="118"/>
        <v>156685</v>
      </c>
      <c r="J160" s="34">
        <f t="shared" si="119"/>
        <v>517225.6</v>
      </c>
      <c r="K160" s="34">
        <f t="shared" si="120"/>
        <v>157723</v>
      </c>
      <c r="L160" s="34">
        <f t="shared" si="121"/>
        <v>521159.32</v>
      </c>
      <c r="M160" s="34">
        <f t="shared" si="122"/>
        <v>158761</v>
      </c>
      <c r="N160" s="34">
        <f t="shared" si="123"/>
        <v>525118.35</v>
      </c>
      <c r="O160" s="34">
        <f t="shared" si="124"/>
        <v>159799</v>
      </c>
      <c r="P160" s="34">
        <f t="shared" si="125"/>
        <v>529102.85</v>
      </c>
      <c r="Q160" s="34">
        <f t="shared" si="126"/>
        <v>160837</v>
      </c>
      <c r="R160" s="34">
        <f t="shared" si="127"/>
        <v>533112.99</v>
      </c>
      <c r="S160" s="34">
        <f t="shared" si="128"/>
        <v>161875</v>
      </c>
      <c r="T160" s="34">
        <f t="shared" si="129"/>
        <v>537148.93000000005</v>
      </c>
      <c r="U160" s="34">
        <f t="shared" si="130"/>
        <v>162913</v>
      </c>
      <c r="V160" s="34">
        <f t="shared" si="131"/>
        <v>541210.84</v>
      </c>
      <c r="W160" s="34">
        <f t="shared" si="132"/>
        <v>163951</v>
      </c>
      <c r="X160" s="34">
        <f t="shared" si="133"/>
        <v>545298.88</v>
      </c>
      <c r="Y160" s="34">
        <f t="shared" si="134"/>
        <v>164989</v>
      </c>
      <c r="Z160" s="34">
        <f t="shared" si="135"/>
        <v>549413.22</v>
      </c>
      <c r="AA160" s="34">
        <f t="shared" si="136"/>
        <v>166027</v>
      </c>
      <c r="AB160" s="34">
        <f t="shared" si="137"/>
        <v>553554.03</v>
      </c>
      <c r="AC160" s="35">
        <f t="shared" si="142"/>
        <v>554384.17000000004</v>
      </c>
      <c r="AD160" s="34">
        <f t="shared" si="143"/>
        <v>167065</v>
      </c>
      <c r="AE160" s="34">
        <f t="shared" si="144"/>
        <v>558556.97</v>
      </c>
      <c r="AF160" s="34">
        <f t="shared" si="145"/>
        <v>168103</v>
      </c>
      <c r="AG160" s="34">
        <f t="shared" si="146"/>
        <v>562756.62</v>
      </c>
      <c r="AH160" s="34">
        <f t="shared" si="147"/>
        <v>169141</v>
      </c>
      <c r="AI160" s="34">
        <f t="shared" si="148"/>
        <v>566983.29</v>
      </c>
      <c r="AJ160" s="34">
        <f t="shared" si="149"/>
        <v>170179</v>
      </c>
      <c r="AK160" s="34">
        <f t="shared" si="150"/>
        <v>571237.15</v>
      </c>
      <c r="AL160" s="34">
        <f t="shared" si="151"/>
        <v>171217</v>
      </c>
      <c r="AM160" s="34">
        <f t="shared" si="152"/>
        <v>575518.38</v>
      </c>
      <c r="AN160" s="34">
        <f t="shared" si="153"/>
        <v>172255</v>
      </c>
      <c r="AO160" s="34">
        <f t="shared" si="154"/>
        <v>579827.16</v>
      </c>
      <c r="AP160" s="34">
        <f t="shared" si="155"/>
        <v>173293</v>
      </c>
      <c r="AQ160" s="34">
        <f t="shared" si="156"/>
        <v>584163.66</v>
      </c>
      <c r="AR160" s="34">
        <f t="shared" si="157"/>
        <v>174331</v>
      </c>
      <c r="AS160" s="34">
        <f t="shared" si="158"/>
        <v>588528.06000000006</v>
      </c>
      <c r="AT160" s="34">
        <f t="shared" si="159"/>
        <v>175369</v>
      </c>
      <c r="AU160" s="34">
        <f t="shared" si="160"/>
        <v>592920.54</v>
      </c>
      <c r="AV160" s="34">
        <f t="shared" si="161"/>
        <v>176407</v>
      </c>
      <c r="AW160" s="34">
        <f t="shared" si="162"/>
        <v>597341.28</v>
      </c>
      <c r="AX160" s="34">
        <f t="shared" si="163"/>
        <v>177445</v>
      </c>
      <c r="AY160" s="34">
        <f t="shared" si="164"/>
        <v>601790.47</v>
      </c>
      <c r="AZ160" s="34">
        <f t="shared" si="165"/>
        <v>178483</v>
      </c>
      <c r="BA160" s="34">
        <f t="shared" si="166"/>
        <v>606268.28</v>
      </c>
    </row>
    <row r="161" spans="1:53" x14ac:dyDescent="0.2">
      <c r="A161" s="25">
        <v>34001</v>
      </c>
      <c r="B161" s="34">
        <v>153612</v>
      </c>
      <c r="C161" s="34">
        <v>500911.01</v>
      </c>
      <c r="D161" s="34">
        <v>502831.16</v>
      </c>
      <c r="E161" s="34">
        <f t="shared" si="138"/>
        <v>154447</v>
      </c>
      <c r="F161" s="34">
        <f t="shared" si="139"/>
        <v>506672.26</v>
      </c>
      <c r="G161" s="34">
        <f t="shared" si="140"/>
        <v>155485</v>
      </c>
      <c r="H161" s="34">
        <f t="shared" si="141"/>
        <v>510538.08</v>
      </c>
      <c r="I161" s="34">
        <f t="shared" si="118"/>
        <v>156523</v>
      </c>
      <c r="J161" s="34">
        <f t="shared" si="119"/>
        <v>514428.77</v>
      </c>
      <c r="K161" s="34">
        <f t="shared" si="120"/>
        <v>157561</v>
      </c>
      <c r="L161" s="34">
        <f t="shared" si="121"/>
        <v>518344.49</v>
      </c>
      <c r="M161" s="34">
        <f t="shared" si="122"/>
        <v>158599</v>
      </c>
      <c r="N161" s="34">
        <f t="shared" si="123"/>
        <v>522285.41</v>
      </c>
      <c r="O161" s="34">
        <f t="shared" si="124"/>
        <v>159637</v>
      </c>
      <c r="P161" s="34">
        <f t="shared" si="125"/>
        <v>526251.68000000005</v>
      </c>
      <c r="Q161" s="34">
        <f t="shared" si="126"/>
        <v>160675</v>
      </c>
      <c r="R161" s="34">
        <f t="shared" si="127"/>
        <v>530243.47</v>
      </c>
      <c r="S161" s="34">
        <f t="shared" si="128"/>
        <v>161713</v>
      </c>
      <c r="T161" s="34">
        <f t="shared" si="129"/>
        <v>534260.94999999995</v>
      </c>
      <c r="U161" s="34">
        <f t="shared" si="130"/>
        <v>162751</v>
      </c>
      <c r="V161" s="34">
        <f t="shared" si="131"/>
        <v>538304.27</v>
      </c>
      <c r="W161" s="34">
        <f t="shared" si="132"/>
        <v>163789</v>
      </c>
      <c r="X161" s="34">
        <f t="shared" si="133"/>
        <v>542373.61</v>
      </c>
      <c r="Y161" s="34">
        <f t="shared" si="134"/>
        <v>164827</v>
      </c>
      <c r="Z161" s="34">
        <f t="shared" si="135"/>
        <v>546469.13</v>
      </c>
      <c r="AA161" s="34">
        <f t="shared" si="136"/>
        <v>165865</v>
      </c>
      <c r="AB161" s="34">
        <f t="shared" si="137"/>
        <v>550591</v>
      </c>
      <c r="AC161" s="35">
        <f t="shared" si="142"/>
        <v>551420.32999999996</v>
      </c>
      <c r="AD161" s="34">
        <f t="shared" si="143"/>
        <v>166903</v>
      </c>
      <c r="AE161" s="34">
        <f t="shared" si="144"/>
        <v>555574.06000000006</v>
      </c>
      <c r="AF161" s="34">
        <f t="shared" si="145"/>
        <v>167941</v>
      </c>
      <c r="AG161" s="34">
        <f t="shared" si="146"/>
        <v>559754.51</v>
      </c>
      <c r="AH161" s="34">
        <f t="shared" si="147"/>
        <v>168979</v>
      </c>
      <c r="AI161" s="34">
        <f t="shared" si="148"/>
        <v>563961.86</v>
      </c>
      <c r="AJ161" s="34">
        <f t="shared" si="149"/>
        <v>170017</v>
      </c>
      <c r="AK161" s="34">
        <f t="shared" si="150"/>
        <v>568196.28</v>
      </c>
      <c r="AL161" s="34">
        <f t="shared" si="151"/>
        <v>171055</v>
      </c>
      <c r="AM161" s="34">
        <f t="shared" si="152"/>
        <v>572457.94999999995</v>
      </c>
      <c r="AN161" s="34">
        <f t="shared" si="153"/>
        <v>172093</v>
      </c>
      <c r="AO161" s="34">
        <f t="shared" si="154"/>
        <v>576747.03</v>
      </c>
      <c r="AP161" s="34">
        <f t="shared" si="155"/>
        <v>173131</v>
      </c>
      <c r="AQ161" s="34">
        <f t="shared" si="156"/>
        <v>581063.71</v>
      </c>
      <c r="AR161" s="34">
        <f t="shared" si="157"/>
        <v>174169</v>
      </c>
      <c r="AS161" s="34">
        <f t="shared" si="158"/>
        <v>585408.16</v>
      </c>
      <c r="AT161" s="34">
        <f t="shared" si="159"/>
        <v>175207</v>
      </c>
      <c r="AU161" s="34">
        <f t="shared" si="160"/>
        <v>589780.56999999995</v>
      </c>
      <c r="AV161" s="34">
        <f t="shared" si="161"/>
        <v>176245</v>
      </c>
      <c r="AW161" s="34">
        <f t="shared" si="162"/>
        <v>594181.11</v>
      </c>
      <c r="AX161" s="34">
        <f t="shared" si="163"/>
        <v>177283</v>
      </c>
      <c r="AY161" s="34">
        <f t="shared" si="164"/>
        <v>598609.96</v>
      </c>
      <c r="AZ161" s="34">
        <f t="shared" si="165"/>
        <v>178321</v>
      </c>
      <c r="BA161" s="34">
        <f t="shared" si="166"/>
        <v>603067.31000000006</v>
      </c>
    </row>
    <row r="162" spans="1:53" x14ac:dyDescent="0.2">
      <c r="A162" s="25">
        <v>34029</v>
      </c>
      <c r="B162" s="34">
        <v>153450</v>
      </c>
      <c r="C162" s="34">
        <v>498194.01</v>
      </c>
      <c r="D162" s="34">
        <v>500112.14</v>
      </c>
      <c r="E162" s="34">
        <f t="shared" si="138"/>
        <v>154285</v>
      </c>
      <c r="F162" s="34">
        <f t="shared" si="139"/>
        <v>503935.75</v>
      </c>
      <c r="G162" s="34">
        <f t="shared" si="140"/>
        <v>155323</v>
      </c>
      <c r="H162" s="34">
        <f t="shared" si="141"/>
        <v>507783.96</v>
      </c>
      <c r="I162" s="34">
        <f t="shared" si="118"/>
        <v>156361</v>
      </c>
      <c r="J162" s="34">
        <f t="shared" si="119"/>
        <v>511656.93</v>
      </c>
      <c r="K162" s="34">
        <f t="shared" si="120"/>
        <v>157399</v>
      </c>
      <c r="L162" s="34">
        <f t="shared" si="121"/>
        <v>515554.82</v>
      </c>
      <c r="M162" s="34">
        <f t="shared" si="122"/>
        <v>158437</v>
      </c>
      <c r="N162" s="34">
        <f t="shared" si="123"/>
        <v>519477.79</v>
      </c>
      <c r="O162" s="34">
        <f t="shared" si="124"/>
        <v>159475</v>
      </c>
      <c r="P162" s="34">
        <f t="shared" si="125"/>
        <v>523426</v>
      </c>
      <c r="Q162" s="34">
        <f t="shared" si="126"/>
        <v>160513</v>
      </c>
      <c r="R162" s="34">
        <f t="shared" si="127"/>
        <v>527399.61</v>
      </c>
      <c r="S162" s="34">
        <f t="shared" si="128"/>
        <v>161551</v>
      </c>
      <c r="T162" s="34">
        <f t="shared" si="129"/>
        <v>531398.79</v>
      </c>
      <c r="U162" s="34">
        <f t="shared" si="130"/>
        <v>162589</v>
      </c>
      <c r="V162" s="34">
        <f t="shared" si="131"/>
        <v>535423.69999999995</v>
      </c>
      <c r="W162" s="34">
        <f t="shared" si="132"/>
        <v>163627</v>
      </c>
      <c r="X162" s="34">
        <f t="shared" si="133"/>
        <v>539474.51</v>
      </c>
      <c r="Y162" s="34">
        <f t="shared" si="134"/>
        <v>164665</v>
      </c>
      <c r="Z162" s="34">
        <f t="shared" si="135"/>
        <v>543551.38</v>
      </c>
      <c r="AA162" s="34">
        <f t="shared" si="136"/>
        <v>165703</v>
      </c>
      <c r="AB162" s="34">
        <f t="shared" si="137"/>
        <v>547654.48</v>
      </c>
      <c r="AC162" s="35">
        <f t="shared" si="142"/>
        <v>548483</v>
      </c>
      <c r="AD162" s="34">
        <f t="shared" si="143"/>
        <v>166741</v>
      </c>
      <c r="AE162" s="34">
        <f t="shared" si="144"/>
        <v>552617.82999999996</v>
      </c>
      <c r="AF162" s="34">
        <f t="shared" si="145"/>
        <v>167779</v>
      </c>
      <c r="AG162" s="34">
        <f t="shared" si="146"/>
        <v>556779.26</v>
      </c>
      <c r="AH162" s="34">
        <f t="shared" si="147"/>
        <v>168817</v>
      </c>
      <c r="AI162" s="34">
        <f t="shared" si="148"/>
        <v>560967.47</v>
      </c>
      <c r="AJ162" s="34">
        <f t="shared" si="149"/>
        <v>169855</v>
      </c>
      <c r="AK162" s="34">
        <f t="shared" si="150"/>
        <v>565182.62</v>
      </c>
      <c r="AL162" s="34">
        <f t="shared" si="151"/>
        <v>170893</v>
      </c>
      <c r="AM162" s="34">
        <f t="shared" si="152"/>
        <v>569424.9</v>
      </c>
      <c r="AN162" s="34">
        <f t="shared" si="153"/>
        <v>171931</v>
      </c>
      <c r="AO162" s="34">
        <f t="shared" si="154"/>
        <v>573694.47</v>
      </c>
      <c r="AP162" s="34">
        <f t="shared" si="155"/>
        <v>172969</v>
      </c>
      <c r="AQ162" s="34">
        <f t="shared" si="156"/>
        <v>577991.51</v>
      </c>
      <c r="AR162" s="34">
        <f t="shared" si="157"/>
        <v>174007</v>
      </c>
      <c r="AS162" s="34">
        <f t="shared" si="158"/>
        <v>582316.19999999995</v>
      </c>
      <c r="AT162" s="34">
        <f t="shared" si="159"/>
        <v>175045</v>
      </c>
      <c r="AU162" s="34">
        <f t="shared" si="160"/>
        <v>586668.71</v>
      </c>
      <c r="AV162" s="34">
        <f t="shared" si="161"/>
        <v>176083</v>
      </c>
      <c r="AW162" s="34">
        <f t="shared" si="162"/>
        <v>591049.23</v>
      </c>
      <c r="AX162" s="34">
        <f t="shared" si="163"/>
        <v>177121</v>
      </c>
      <c r="AY162" s="34">
        <f t="shared" si="164"/>
        <v>595457.93000000005</v>
      </c>
      <c r="AZ162" s="34">
        <f t="shared" si="165"/>
        <v>178159</v>
      </c>
      <c r="BA162" s="34">
        <f t="shared" si="166"/>
        <v>599895</v>
      </c>
    </row>
    <row r="163" spans="1:53" x14ac:dyDescent="0.2">
      <c r="A163" s="25">
        <v>34060</v>
      </c>
      <c r="B163" s="34">
        <v>153288</v>
      </c>
      <c r="C163" s="34">
        <v>495500.67</v>
      </c>
      <c r="D163" s="34">
        <v>497416.77</v>
      </c>
      <c r="E163" s="34">
        <f t="shared" si="138"/>
        <v>154123</v>
      </c>
      <c r="F163" s="34">
        <f t="shared" si="139"/>
        <v>501223.04</v>
      </c>
      <c r="G163" s="34">
        <f t="shared" si="140"/>
        <v>155161</v>
      </c>
      <c r="H163" s="34">
        <f t="shared" si="141"/>
        <v>505053.8</v>
      </c>
      <c r="I163" s="34">
        <f t="shared" si="118"/>
        <v>156199</v>
      </c>
      <c r="J163" s="34">
        <f t="shared" si="119"/>
        <v>508909.2</v>
      </c>
      <c r="K163" s="34">
        <f t="shared" si="120"/>
        <v>157237</v>
      </c>
      <c r="L163" s="34">
        <f t="shared" si="121"/>
        <v>512789.41</v>
      </c>
      <c r="M163" s="34">
        <f t="shared" si="122"/>
        <v>158275</v>
      </c>
      <c r="N163" s="34">
        <f t="shared" si="123"/>
        <v>516694.59</v>
      </c>
      <c r="O163" s="34">
        <f t="shared" si="124"/>
        <v>159313</v>
      </c>
      <c r="P163" s="34">
        <f t="shared" si="125"/>
        <v>520624.89</v>
      </c>
      <c r="Q163" s="34">
        <f t="shared" si="126"/>
        <v>160351</v>
      </c>
      <c r="R163" s="34">
        <f t="shared" si="127"/>
        <v>524580.48</v>
      </c>
      <c r="S163" s="34">
        <f t="shared" si="128"/>
        <v>161389</v>
      </c>
      <c r="T163" s="34">
        <f t="shared" si="129"/>
        <v>528561.52</v>
      </c>
      <c r="U163" s="34">
        <f t="shared" si="130"/>
        <v>162427</v>
      </c>
      <c r="V163" s="34">
        <f t="shared" si="131"/>
        <v>532568.17000000004</v>
      </c>
      <c r="W163" s="34">
        <f t="shared" si="132"/>
        <v>163465</v>
      </c>
      <c r="X163" s="34">
        <f t="shared" si="133"/>
        <v>536600.6</v>
      </c>
      <c r="Y163" s="34">
        <f t="shared" si="134"/>
        <v>164503</v>
      </c>
      <c r="Z163" s="34">
        <f t="shared" si="135"/>
        <v>540658.98</v>
      </c>
      <c r="AA163" s="34">
        <f t="shared" si="136"/>
        <v>165541</v>
      </c>
      <c r="AB163" s="34">
        <f t="shared" si="137"/>
        <v>544743.47</v>
      </c>
      <c r="AC163" s="35">
        <f t="shared" si="142"/>
        <v>545571.18000000005</v>
      </c>
      <c r="AD163" s="34">
        <f t="shared" si="143"/>
        <v>166579</v>
      </c>
      <c r="AE163" s="34">
        <f t="shared" si="144"/>
        <v>549687.27</v>
      </c>
      <c r="AF163" s="34">
        <f t="shared" si="145"/>
        <v>167617</v>
      </c>
      <c r="AG163" s="34">
        <f t="shared" si="146"/>
        <v>553829.85</v>
      </c>
      <c r="AH163" s="34">
        <f t="shared" si="147"/>
        <v>168655</v>
      </c>
      <c r="AI163" s="34">
        <f t="shared" si="148"/>
        <v>557999.07999999996</v>
      </c>
      <c r="AJ163" s="34">
        <f t="shared" si="149"/>
        <v>169693</v>
      </c>
      <c r="AK163" s="34">
        <f t="shared" si="150"/>
        <v>562195.14</v>
      </c>
      <c r="AL163" s="34">
        <f t="shared" si="151"/>
        <v>170731</v>
      </c>
      <c r="AM163" s="34">
        <f t="shared" si="152"/>
        <v>566418.18999999994</v>
      </c>
      <c r="AN163" s="34">
        <f t="shared" si="153"/>
        <v>171769</v>
      </c>
      <c r="AO163" s="34">
        <f t="shared" si="154"/>
        <v>570668.41</v>
      </c>
      <c r="AP163" s="34">
        <f t="shared" si="155"/>
        <v>172807</v>
      </c>
      <c r="AQ163" s="34">
        <f t="shared" si="156"/>
        <v>574945.98</v>
      </c>
      <c r="AR163" s="34">
        <f t="shared" si="157"/>
        <v>173845</v>
      </c>
      <c r="AS163" s="34">
        <f t="shared" si="158"/>
        <v>579251.06999999995</v>
      </c>
      <c r="AT163" s="34">
        <f t="shared" si="159"/>
        <v>174883</v>
      </c>
      <c r="AU163" s="34">
        <f t="shared" si="160"/>
        <v>583583.86</v>
      </c>
      <c r="AV163" s="34">
        <f t="shared" si="161"/>
        <v>175921</v>
      </c>
      <c r="AW163" s="34">
        <f t="shared" si="162"/>
        <v>587944.53</v>
      </c>
      <c r="AX163" s="34">
        <f t="shared" si="163"/>
        <v>176959</v>
      </c>
      <c r="AY163" s="34">
        <f t="shared" si="164"/>
        <v>592333.26</v>
      </c>
      <c r="AZ163" s="34">
        <f t="shared" si="165"/>
        <v>177997</v>
      </c>
      <c r="BA163" s="34">
        <f t="shared" si="166"/>
        <v>596750.22</v>
      </c>
    </row>
    <row r="164" spans="1:53" x14ac:dyDescent="0.2">
      <c r="A164" s="25">
        <v>34090</v>
      </c>
      <c r="B164" s="34">
        <v>153126</v>
      </c>
      <c r="C164" s="34">
        <v>492878.66</v>
      </c>
      <c r="D164" s="34">
        <v>494792.74</v>
      </c>
      <c r="E164" s="34">
        <f t="shared" si="138"/>
        <v>153961</v>
      </c>
      <c r="F164" s="34">
        <f t="shared" si="139"/>
        <v>498582.12</v>
      </c>
      <c r="G164" s="34">
        <f t="shared" si="140"/>
        <v>154999</v>
      </c>
      <c r="H164" s="34">
        <f t="shared" si="141"/>
        <v>502395.89</v>
      </c>
      <c r="I164" s="34">
        <f t="shared" si="118"/>
        <v>156037</v>
      </c>
      <c r="J164" s="34">
        <f t="shared" si="119"/>
        <v>506234.19</v>
      </c>
      <c r="K164" s="34">
        <f t="shared" si="120"/>
        <v>157075</v>
      </c>
      <c r="L164" s="34">
        <f t="shared" si="121"/>
        <v>510097.19</v>
      </c>
      <c r="M164" s="34">
        <f t="shared" si="122"/>
        <v>158113</v>
      </c>
      <c r="N164" s="34">
        <f t="shared" si="123"/>
        <v>513985.04</v>
      </c>
      <c r="O164" s="34">
        <f t="shared" si="124"/>
        <v>159151</v>
      </c>
      <c r="P164" s="34">
        <f t="shared" si="125"/>
        <v>517897.91</v>
      </c>
      <c r="Q164" s="34">
        <f t="shared" si="126"/>
        <v>160189</v>
      </c>
      <c r="R164" s="34">
        <f t="shared" si="127"/>
        <v>521835.95</v>
      </c>
      <c r="S164" s="34">
        <f t="shared" si="128"/>
        <v>161227</v>
      </c>
      <c r="T164" s="34">
        <f t="shared" si="129"/>
        <v>525799.32999999996</v>
      </c>
      <c r="U164" s="34">
        <f t="shared" si="130"/>
        <v>162265</v>
      </c>
      <c r="V164" s="34">
        <f t="shared" si="131"/>
        <v>529788.21</v>
      </c>
      <c r="W164" s="34">
        <f t="shared" si="132"/>
        <v>163303</v>
      </c>
      <c r="X164" s="34">
        <f t="shared" si="133"/>
        <v>533802.76</v>
      </c>
      <c r="Y164" s="34">
        <f t="shared" si="134"/>
        <v>164341</v>
      </c>
      <c r="Z164" s="34">
        <f t="shared" si="135"/>
        <v>537843.14</v>
      </c>
      <c r="AA164" s="34">
        <f t="shared" si="136"/>
        <v>165379</v>
      </c>
      <c r="AB164" s="34">
        <f t="shared" si="137"/>
        <v>541909.51</v>
      </c>
      <c r="AC164" s="35">
        <f t="shared" si="142"/>
        <v>542736.41</v>
      </c>
      <c r="AD164" s="34">
        <f t="shared" si="143"/>
        <v>166417</v>
      </c>
      <c r="AE164" s="34">
        <f t="shared" si="144"/>
        <v>546834.27</v>
      </c>
      <c r="AF164" s="34">
        <f t="shared" si="145"/>
        <v>167455</v>
      </c>
      <c r="AG164" s="34">
        <f t="shared" si="146"/>
        <v>550958.49</v>
      </c>
      <c r="AH164" s="34">
        <f t="shared" si="147"/>
        <v>168493</v>
      </c>
      <c r="AI164" s="34">
        <f t="shared" si="148"/>
        <v>555109.25</v>
      </c>
      <c r="AJ164" s="34">
        <f t="shared" si="149"/>
        <v>169531</v>
      </c>
      <c r="AK164" s="34">
        <f t="shared" si="150"/>
        <v>559286.71</v>
      </c>
      <c r="AL164" s="34">
        <f t="shared" si="151"/>
        <v>170569</v>
      </c>
      <c r="AM164" s="34">
        <f t="shared" si="152"/>
        <v>563491.05000000005</v>
      </c>
      <c r="AN164" s="34">
        <f t="shared" si="153"/>
        <v>171607</v>
      </c>
      <c r="AO164" s="34">
        <f t="shared" si="154"/>
        <v>567722.43999999994</v>
      </c>
      <c r="AP164" s="34">
        <f t="shared" si="155"/>
        <v>172645</v>
      </c>
      <c r="AQ164" s="34">
        <f t="shared" si="156"/>
        <v>571981.06000000006</v>
      </c>
      <c r="AR164" s="34">
        <f t="shared" si="157"/>
        <v>173683</v>
      </c>
      <c r="AS164" s="34">
        <f t="shared" si="158"/>
        <v>576267.07999999996</v>
      </c>
      <c r="AT164" s="34">
        <f t="shared" si="159"/>
        <v>174721</v>
      </c>
      <c r="AU164" s="34">
        <f t="shared" si="160"/>
        <v>580580.67000000004</v>
      </c>
      <c r="AV164" s="34">
        <f t="shared" si="161"/>
        <v>175759</v>
      </c>
      <c r="AW164" s="34">
        <f t="shared" si="162"/>
        <v>584922.02</v>
      </c>
      <c r="AX164" s="34">
        <f t="shared" si="163"/>
        <v>176797</v>
      </c>
      <c r="AY164" s="34">
        <f t="shared" si="164"/>
        <v>589291.30000000005</v>
      </c>
      <c r="AZ164" s="34">
        <f t="shared" si="165"/>
        <v>177835</v>
      </c>
      <c r="BA164" s="34">
        <f t="shared" si="166"/>
        <v>593688.68999999994</v>
      </c>
    </row>
    <row r="165" spans="1:53" x14ac:dyDescent="0.2">
      <c r="A165" s="25">
        <v>34121</v>
      </c>
      <c r="B165" s="34">
        <v>152964</v>
      </c>
      <c r="C165" s="34">
        <v>490279.89</v>
      </c>
      <c r="D165" s="34">
        <v>492191.94</v>
      </c>
      <c r="E165" s="34">
        <f t="shared" si="138"/>
        <v>153799</v>
      </c>
      <c r="F165" s="34">
        <f t="shared" si="139"/>
        <v>495964.59</v>
      </c>
      <c r="G165" s="34">
        <f t="shared" si="140"/>
        <v>154837</v>
      </c>
      <c r="H165" s="34">
        <f t="shared" si="141"/>
        <v>499761.51</v>
      </c>
      <c r="I165" s="34">
        <f t="shared" si="118"/>
        <v>155875</v>
      </c>
      <c r="J165" s="34">
        <f t="shared" si="119"/>
        <v>503582.86</v>
      </c>
      <c r="K165" s="34">
        <f t="shared" si="120"/>
        <v>156913</v>
      </c>
      <c r="L165" s="34">
        <f t="shared" si="121"/>
        <v>507428.8</v>
      </c>
      <c r="M165" s="34">
        <f t="shared" si="122"/>
        <v>157951</v>
      </c>
      <c r="N165" s="34">
        <f t="shared" si="123"/>
        <v>511299.49</v>
      </c>
      <c r="O165" s="34">
        <f t="shared" si="124"/>
        <v>158989</v>
      </c>
      <c r="P165" s="34">
        <f t="shared" si="125"/>
        <v>515195.08</v>
      </c>
      <c r="Q165" s="34">
        <f t="shared" si="126"/>
        <v>160027</v>
      </c>
      <c r="R165" s="34">
        <f t="shared" si="127"/>
        <v>519115.73</v>
      </c>
      <c r="S165" s="34">
        <f t="shared" si="128"/>
        <v>161065</v>
      </c>
      <c r="T165" s="34">
        <f t="shared" si="129"/>
        <v>523061.61</v>
      </c>
      <c r="U165" s="34">
        <f t="shared" si="130"/>
        <v>162103</v>
      </c>
      <c r="V165" s="34">
        <f t="shared" si="131"/>
        <v>527032.88</v>
      </c>
      <c r="W165" s="34">
        <f t="shared" si="132"/>
        <v>163141</v>
      </c>
      <c r="X165" s="34">
        <f t="shared" si="133"/>
        <v>531029.69999999995</v>
      </c>
      <c r="Y165" s="34">
        <f t="shared" si="134"/>
        <v>164179</v>
      </c>
      <c r="Z165" s="34">
        <f t="shared" si="135"/>
        <v>535052.23</v>
      </c>
      <c r="AA165" s="34">
        <f t="shared" si="136"/>
        <v>165217</v>
      </c>
      <c r="AB165" s="34">
        <f t="shared" si="137"/>
        <v>539100.65</v>
      </c>
      <c r="AC165" s="35">
        <f t="shared" si="142"/>
        <v>539926.74</v>
      </c>
      <c r="AD165" s="34">
        <f t="shared" si="143"/>
        <v>166255</v>
      </c>
      <c r="AE165" s="34">
        <f t="shared" si="144"/>
        <v>544006.52</v>
      </c>
      <c r="AF165" s="34">
        <f t="shared" si="145"/>
        <v>167293</v>
      </c>
      <c r="AG165" s="34">
        <f t="shared" si="146"/>
        <v>548112.55000000005</v>
      </c>
      <c r="AH165" s="34">
        <f t="shared" si="147"/>
        <v>168331</v>
      </c>
      <c r="AI165" s="34">
        <f t="shared" si="148"/>
        <v>552245</v>
      </c>
      <c r="AJ165" s="34">
        <f t="shared" si="149"/>
        <v>169369</v>
      </c>
      <c r="AK165" s="34">
        <f t="shared" si="150"/>
        <v>556404.03</v>
      </c>
      <c r="AL165" s="34">
        <f t="shared" si="151"/>
        <v>170407</v>
      </c>
      <c r="AM165" s="34">
        <f t="shared" si="152"/>
        <v>560589.81999999995</v>
      </c>
      <c r="AN165" s="34">
        <f t="shared" si="153"/>
        <v>171445</v>
      </c>
      <c r="AO165" s="34">
        <f t="shared" si="154"/>
        <v>564802.55000000005</v>
      </c>
      <c r="AP165" s="34">
        <f t="shared" si="155"/>
        <v>172483</v>
      </c>
      <c r="AQ165" s="34">
        <f t="shared" si="156"/>
        <v>569042.38</v>
      </c>
      <c r="AR165" s="34">
        <f t="shared" si="157"/>
        <v>173521</v>
      </c>
      <c r="AS165" s="34">
        <f t="shared" si="158"/>
        <v>573309.49</v>
      </c>
      <c r="AT165" s="34">
        <f t="shared" si="159"/>
        <v>174559</v>
      </c>
      <c r="AU165" s="34">
        <f t="shared" si="160"/>
        <v>577604.05000000005</v>
      </c>
      <c r="AV165" s="34">
        <f t="shared" si="161"/>
        <v>175597</v>
      </c>
      <c r="AW165" s="34">
        <f t="shared" si="162"/>
        <v>581926.25</v>
      </c>
      <c r="AX165" s="34">
        <f t="shared" si="163"/>
        <v>176635</v>
      </c>
      <c r="AY165" s="34">
        <f t="shared" si="164"/>
        <v>586276.25</v>
      </c>
      <c r="AZ165" s="34">
        <f t="shared" si="165"/>
        <v>177673</v>
      </c>
      <c r="BA165" s="34">
        <f t="shared" si="166"/>
        <v>590654.24</v>
      </c>
    </row>
    <row r="166" spans="1:53" x14ac:dyDescent="0.2">
      <c r="A166" s="25">
        <v>34151</v>
      </c>
      <c r="B166" s="34">
        <v>152802</v>
      </c>
      <c r="C166" s="34">
        <v>487704.29</v>
      </c>
      <c r="D166" s="34">
        <v>489614.32</v>
      </c>
      <c r="E166" s="34">
        <f t="shared" si="138"/>
        <v>153637</v>
      </c>
      <c r="F166" s="34">
        <f t="shared" si="139"/>
        <v>493370.39</v>
      </c>
      <c r="G166" s="34">
        <f t="shared" si="140"/>
        <v>154675</v>
      </c>
      <c r="H166" s="34">
        <f t="shared" si="141"/>
        <v>497150.62</v>
      </c>
      <c r="I166" s="34">
        <f t="shared" si="118"/>
        <v>155713</v>
      </c>
      <c r="J166" s="34">
        <f t="shared" si="119"/>
        <v>500955.18</v>
      </c>
      <c r="K166" s="34">
        <f t="shared" si="120"/>
        <v>156751</v>
      </c>
      <c r="L166" s="34">
        <f t="shared" si="121"/>
        <v>504784.21</v>
      </c>
      <c r="M166" s="34">
        <f t="shared" si="122"/>
        <v>157789</v>
      </c>
      <c r="N166" s="34">
        <f t="shared" si="123"/>
        <v>508637.88</v>
      </c>
      <c r="O166" s="34">
        <f t="shared" si="124"/>
        <v>158827</v>
      </c>
      <c r="P166" s="34">
        <f t="shared" si="125"/>
        <v>512516.34</v>
      </c>
      <c r="Q166" s="34">
        <f t="shared" si="126"/>
        <v>159865</v>
      </c>
      <c r="R166" s="34">
        <f t="shared" si="127"/>
        <v>516419.76</v>
      </c>
      <c r="S166" s="34">
        <f t="shared" si="128"/>
        <v>160903</v>
      </c>
      <c r="T166" s="34">
        <f t="shared" si="129"/>
        <v>520348.29</v>
      </c>
      <c r="U166" s="34">
        <f t="shared" si="130"/>
        <v>161941</v>
      </c>
      <c r="V166" s="34">
        <f t="shared" si="131"/>
        <v>524302.1</v>
      </c>
      <c r="W166" s="34">
        <f t="shared" si="132"/>
        <v>162979</v>
      </c>
      <c r="X166" s="34">
        <f t="shared" si="133"/>
        <v>528281.35</v>
      </c>
      <c r="Y166" s="34">
        <f t="shared" si="134"/>
        <v>164017</v>
      </c>
      <c r="Z166" s="34">
        <f t="shared" si="135"/>
        <v>532286.19999999995</v>
      </c>
      <c r="AA166" s="34">
        <f t="shared" si="136"/>
        <v>165055</v>
      </c>
      <c r="AB166" s="34">
        <f t="shared" si="137"/>
        <v>536316.81999999995</v>
      </c>
      <c r="AC166" s="35">
        <f t="shared" si="142"/>
        <v>537142.1</v>
      </c>
      <c r="AD166" s="34">
        <f t="shared" si="143"/>
        <v>166093</v>
      </c>
      <c r="AE166" s="34">
        <f t="shared" si="144"/>
        <v>541203.96</v>
      </c>
      <c r="AF166" s="34">
        <f t="shared" si="145"/>
        <v>167131</v>
      </c>
      <c r="AG166" s="34">
        <f t="shared" si="146"/>
        <v>545291.96</v>
      </c>
      <c r="AH166" s="34">
        <f t="shared" si="147"/>
        <v>168169</v>
      </c>
      <c r="AI166" s="34">
        <f t="shared" si="148"/>
        <v>549406.26</v>
      </c>
      <c r="AJ166" s="34">
        <f t="shared" si="149"/>
        <v>169207</v>
      </c>
      <c r="AK166" s="34">
        <f t="shared" si="150"/>
        <v>553547.03</v>
      </c>
      <c r="AL166" s="34">
        <f t="shared" si="151"/>
        <v>170245</v>
      </c>
      <c r="AM166" s="34">
        <f t="shared" si="152"/>
        <v>557714.43999999994</v>
      </c>
      <c r="AN166" s="34">
        <f t="shared" si="153"/>
        <v>171283</v>
      </c>
      <c r="AO166" s="34">
        <f t="shared" si="154"/>
        <v>561908.66</v>
      </c>
      <c r="AP166" s="34">
        <f t="shared" si="155"/>
        <v>172321</v>
      </c>
      <c r="AQ166" s="34">
        <f t="shared" si="156"/>
        <v>566129.87</v>
      </c>
      <c r="AR166" s="34">
        <f t="shared" si="157"/>
        <v>173359</v>
      </c>
      <c r="AS166" s="34">
        <f t="shared" si="158"/>
        <v>570378.23999999999</v>
      </c>
      <c r="AT166" s="34">
        <f t="shared" si="159"/>
        <v>174397</v>
      </c>
      <c r="AU166" s="34">
        <f t="shared" si="160"/>
        <v>574653.93999999994</v>
      </c>
      <c r="AV166" s="34">
        <f t="shared" si="161"/>
        <v>175435</v>
      </c>
      <c r="AW166" s="34">
        <f t="shared" si="162"/>
        <v>578957.15</v>
      </c>
      <c r="AX166" s="34">
        <f t="shared" si="163"/>
        <v>176473</v>
      </c>
      <c r="AY166" s="34">
        <f t="shared" si="164"/>
        <v>583288.05000000005</v>
      </c>
      <c r="AZ166" s="34">
        <f t="shared" si="165"/>
        <v>177511</v>
      </c>
      <c r="BA166" s="34">
        <f t="shared" si="166"/>
        <v>587646.81999999995</v>
      </c>
    </row>
    <row r="167" spans="1:53" x14ac:dyDescent="0.2">
      <c r="A167" s="25">
        <v>34182</v>
      </c>
      <c r="B167" s="34">
        <v>152640</v>
      </c>
      <c r="C167" s="34">
        <v>485151.87</v>
      </c>
      <c r="D167" s="34">
        <v>487059.87</v>
      </c>
      <c r="E167" s="34">
        <f t="shared" si="138"/>
        <v>153475</v>
      </c>
      <c r="F167" s="34">
        <f t="shared" si="139"/>
        <v>490799.5</v>
      </c>
      <c r="G167" s="34">
        <f t="shared" si="140"/>
        <v>154513</v>
      </c>
      <c r="H167" s="34">
        <f t="shared" si="141"/>
        <v>494563.19</v>
      </c>
      <c r="I167" s="34">
        <f t="shared" si="118"/>
        <v>155551</v>
      </c>
      <c r="J167" s="34">
        <f t="shared" si="119"/>
        <v>498351.1</v>
      </c>
      <c r="K167" s="34">
        <f t="shared" si="120"/>
        <v>156589</v>
      </c>
      <c r="L167" s="34">
        <f t="shared" si="121"/>
        <v>502163.38</v>
      </c>
      <c r="M167" s="34">
        <f t="shared" si="122"/>
        <v>157627</v>
      </c>
      <c r="N167" s="34">
        <f t="shared" si="123"/>
        <v>506000.19</v>
      </c>
      <c r="O167" s="34">
        <f t="shared" si="124"/>
        <v>158665</v>
      </c>
      <c r="P167" s="34">
        <f t="shared" si="125"/>
        <v>509861.68</v>
      </c>
      <c r="Q167" s="34">
        <f t="shared" si="126"/>
        <v>159703</v>
      </c>
      <c r="R167" s="34">
        <f t="shared" si="127"/>
        <v>513748.02</v>
      </c>
      <c r="S167" s="34">
        <f t="shared" si="128"/>
        <v>160741</v>
      </c>
      <c r="T167" s="34">
        <f t="shared" si="129"/>
        <v>517659.36</v>
      </c>
      <c r="U167" s="34">
        <f t="shared" si="130"/>
        <v>161779</v>
      </c>
      <c r="V167" s="34">
        <f t="shared" si="131"/>
        <v>521595.87</v>
      </c>
      <c r="W167" s="34">
        <f t="shared" si="132"/>
        <v>162817</v>
      </c>
      <c r="X167" s="34">
        <f t="shared" si="133"/>
        <v>525557.71</v>
      </c>
      <c r="Y167" s="34">
        <f t="shared" si="134"/>
        <v>163855</v>
      </c>
      <c r="Z167" s="34">
        <f t="shared" si="135"/>
        <v>529545.04</v>
      </c>
      <c r="AA167" s="34">
        <f t="shared" si="136"/>
        <v>164893</v>
      </c>
      <c r="AB167" s="34">
        <f t="shared" si="137"/>
        <v>533558.02</v>
      </c>
      <c r="AC167" s="35">
        <f t="shared" si="142"/>
        <v>534382.49</v>
      </c>
      <c r="AD167" s="34">
        <f t="shared" si="143"/>
        <v>165931</v>
      </c>
      <c r="AE167" s="34">
        <f t="shared" si="144"/>
        <v>538426.6</v>
      </c>
      <c r="AF167" s="34">
        <f t="shared" si="145"/>
        <v>166969</v>
      </c>
      <c r="AG167" s="34">
        <f t="shared" si="146"/>
        <v>542496.73</v>
      </c>
      <c r="AH167" s="34">
        <f t="shared" si="147"/>
        <v>168007</v>
      </c>
      <c r="AI167" s="34">
        <f t="shared" si="148"/>
        <v>546593.04</v>
      </c>
      <c r="AJ167" s="34">
        <f t="shared" si="149"/>
        <v>169045</v>
      </c>
      <c r="AK167" s="34">
        <f t="shared" si="150"/>
        <v>550715.71</v>
      </c>
      <c r="AL167" s="34">
        <f t="shared" si="151"/>
        <v>170083</v>
      </c>
      <c r="AM167" s="34">
        <f t="shared" si="152"/>
        <v>554864.9</v>
      </c>
      <c r="AN167" s="34">
        <f t="shared" si="153"/>
        <v>171121</v>
      </c>
      <c r="AO167" s="34">
        <f t="shared" si="154"/>
        <v>559040.79</v>
      </c>
      <c r="AP167" s="34">
        <f t="shared" si="155"/>
        <v>172159</v>
      </c>
      <c r="AQ167" s="34">
        <f t="shared" si="156"/>
        <v>563243.55000000005</v>
      </c>
      <c r="AR167" s="34">
        <f t="shared" si="157"/>
        <v>173197</v>
      </c>
      <c r="AS167" s="34">
        <f t="shared" si="158"/>
        <v>567473.35</v>
      </c>
      <c r="AT167" s="34">
        <f t="shared" si="159"/>
        <v>174235</v>
      </c>
      <c r="AU167" s="34">
        <f t="shared" si="160"/>
        <v>571730.36</v>
      </c>
      <c r="AV167" s="34">
        <f t="shared" si="161"/>
        <v>175273</v>
      </c>
      <c r="AW167" s="34">
        <f t="shared" si="162"/>
        <v>576014.76</v>
      </c>
      <c r="AX167" s="34">
        <f t="shared" si="163"/>
        <v>176311</v>
      </c>
      <c r="AY167" s="34">
        <f t="shared" si="164"/>
        <v>580326.73</v>
      </c>
      <c r="AZ167" s="34">
        <f t="shared" si="165"/>
        <v>177349</v>
      </c>
      <c r="BA167" s="34">
        <f t="shared" si="166"/>
        <v>584666.43999999994</v>
      </c>
    </row>
    <row r="168" spans="1:53" x14ac:dyDescent="0.2">
      <c r="A168" s="25">
        <v>34213</v>
      </c>
      <c r="B168" s="34">
        <v>152478</v>
      </c>
      <c r="C168" s="34">
        <v>482621.39</v>
      </c>
      <c r="D168" s="34">
        <v>484527.37</v>
      </c>
      <c r="E168" s="34">
        <f t="shared" si="138"/>
        <v>153313</v>
      </c>
      <c r="F168" s="34">
        <f t="shared" si="139"/>
        <v>488250.71</v>
      </c>
      <c r="G168" s="34">
        <f t="shared" si="140"/>
        <v>154351</v>
      </c>
      <c r="H168" s="34">
        <f t="shared" si="141"/>
        <v>491998</v>
      </c>
      <c r="I168" s="34">
        <f t="shared" si="118"/>
        <v>155389</v>
      </c>
      <c r="J168" s="34">
        <f t="shared" si="119"/>
        <v>495769.4</v>
      </c>
      <c r="K168" s="34">
        <f t="shared" si="120"/>
        <v>156427</v>
      </c>
      <c r="L168" s="34">
        <f t="shared" si="121"/>
        <v>499565.07</v>
      </c>
      <c r="M168" s="34">
        <f t="shared" si="122"/>
        <v>157465</v>
      </c>
      <c r="N168" s="34">
        <f t="shared" si="123"/>
        <v>503385.16</v>
      </c>
      <c r="O168" s="34">
        <f t="shared" si="124"/>
        <v>158503</v>
      </c>
      <c r="P168" s="34">
        <f t="shared" si="125"/>
        <v>507229.83</v>
      </c>
      <c r="Q168" s="34">
        <f t="shared" si="126"/>
        <v>159541</v>
      </c>
      <c r="R168" s="34">
        <f t="shared" si="127"/>
        <v>511099.24</v>
      </c>
      <c r="S168" s="34">
        <f t="shared" si="128"/>
        <v>160579</v>
      </c>
      <c r="T168" s="34">
        <f t="shared" si="129"/>
        <v>514993.54</v>
      </c>
      <c r="U168" s="34">
        <f t="shared" si="130"/>
        <v>161617</v>
      </c>
      <c r="V168" s="34">
        <f t="shared" si="131"/>
        <v>518912.9</v>
      </c>
      <c r="W168" s="34">
        <f t="shared" si="132"/>
        <v>162655</v>
      </c>
      <c r="X168" s="34">
        <f t="shared" si="133"/>
        <v>522857.47</v>
      </c>
      <c r="Y168" s="34">
        <f t="shared" si="134"/>
        <v>163693</v>
      </c>
      <c r="Z168" s="34">
        <f t="shared" si="135"/>
        <v>526827.42000000004</v>
      </c>
      <c r="AA168" s="34">
        <f t="shared" si="136"/>
        <v>164731</v>
      </c>
      <c r="AB168" s="34">
        <f t="shared" si="137"/>
        <v>530822.92000000004</v>
      </c>
      <c r="AC168" s="35">
        <f t="shared" si="142"/>
        <v>531646.57999999996</v>
      </c>
      <c r="AD168" s="34">
        <f t="shared" si="143"/>
        <v>165769</v>
      </c>
      <c r="AE168" s="34">
        <f t="shared" si="144"/>
        <v>535673.07999999996</v>
      </c>
      <c r="AF168" s="34">
        <f t="shared" si="145"/>
        <v>166807</v>
      </c>
      <c r="AG168" s="34">
        <f t="shared" si="146"/>
        <v>539725.49</v>
      </c>
      <c r="AH168" s="34">
        <f t="shared" si="147"/>
        <v>167845</v>
      </c>
      <c r="AI168" s="34">
        <f t="shared" si="148"/>
        <v>543803.97</v>
      </c>
      <c r="AJ168" s="34">
        <f t="shared" si="149"/>
        <v>168883</v>
      </c>
      <c r="AK168" s="34">
        <f t="shared" si="150"/>
        <v>547908.68999999994</v>
      </c>
      <c r="AL168" s="34">
        <f t="shared" si="151"/>
        <v>169921</v>
      </c>
      <c r="AM168" s="34">
        <f t="shared" si="152"/>
        <v>552039.81999999995</v>
      </c>
      <c r="AN168" s="34">
        <f t="shared" si="153"/>
        <v>170959</v>
      </c>
      <c r="AO168" s="34">
        <f t="shared" si="154"/>
        <v>556197.53</v>
      </c>
      <c r="AP168" s="34">
        <f t="shared" si="155"/>
        <v>171997</v>
      </c>
      <c r="AQ168" s="34">
        <f t="shared" si="156"/>
        <v>560381.99</v>
      </c>
      <c r="AR168" s="34">
        <f t="shared" si="157"/>
        <v>173035</v>
      </c>
      <c r="AS168" s="34">
        <f t="shared" si="158"/>
        <v>564593.38</v>
      </c>
      <c r="AT168" s="34">
        <f t="shared" si="159"/>
        <v>174073</v>
      </c>
      <c r="AU168" s="34">
        <f t="shared" si="160"/>
        <v>568831.86</v>
      </c>
      <c r="AV168" s="34">
        <f t="shared" si="161"/>
        <v>175111</v>
      </c>
      <c r="AW168" s="34">
        <f t="shared" si="162"/>
        <v>573097.61</v>
      </c>
      <c r="AX168" s="34">
        <f t="shared" si="163"/>
        <v>176149</v>
      </c>
      <c r="AY168" s="34">
        <f t="shared" si="164"/>
        <v>577390.81000000006</v>
      </c>
      <c r="AZ168" s="34">
        <f t="shared" si="165"/>
        <v>177187</v>
      </c>
      <c r="BA168" s="34">
        <f t="shared" si="166"/>
        <v>581711.63</v>
      </c>
    </row>
    <row r="169" spans="1:53" x14ac:dyDescent="0.2">
      <c r="A169" s="25">
        <v>34243</v>
      </c>
      <c r="B169" s="34">
        <v>152316</v>
      </c>
      <c r="C169" s="34">
        <v>480114.59</v>
      </c>
      <c r="D169" s="34">
        <v>482018.54</v>
      </c>
      <c r="E169" s="34">
        <f t="shared" si="138"/>
        <v>153151</v>
      </c>
      <c r="F169" s="34">
        <f t="shared" si="139"/>
        <v>485725.74</v>
      </c>
      <c r="G169" s="34">
        <f t="shared" si="140"/>
        <v>154189</v>
      </c>
      <c r="H169" s="34">
        <f t="shared" si="141"/>
        <v>489456.79</v>
      </c>
      <c r="I169" s="34">
        <f t="shared" si="118"/>
        <v>155227</v>
      </c>
      <c r="J169" s="34">
        <f t="shared" si="119"/>
        <v>493211.84</v>
      </c>
      <c r="K169" s="34">
        <f t="shared" si="120"/>
        <v>156265</v>
      </c>
      <c r="L169" s="34">
        <f t="shared" si="121"/>
        <v>496991.05</v>
      </c>
      <c r="M169" s="34">
        <f t="shared" si="122"/>
        <v>157303</v>
      </c>
      <c r="N169" s="34">
        <f t="shared" si="123"/>
        <v>500794.58</v>
      </c>
      <c r="O169" s="34">
        <f t="shared" si="124"/>
        <v>158341</v>
      </c>
      <c r="P169" s="34">
        <f t="shared" si="125"/>
        <v>504622.58</v>
      </c>
      <c r="Q169" s="34">
        <f t="shared" si="126"/>
        <v>159379</v>
      </c>
      <c r="R169" s="34">
        <f t="shared" si="127"/>
        <v>508475.21</v>
      </c>
      <c r="S169" s="34">
        <f t="shared" si="128"/>
        <v>160417</v>
      </c>
      <c r="T169" s="34">
        <f t="shared" si="129"/>
        <v>512352.63</v>
      </c>
      <c r="U169" s="34">
        <f t="shared" si="130"/>
        <v>161455</v>
      </c>
      <c r="V169" s="34">
        <f t="shared" si="131"/>
        <v>516255</v>
      </c>
      <c r="W169" s="34">
        <f t="shared" si="132"/>
        <v>162493</v>
      </c>
      <c r="X169" s="34">
        <f t="shared" si="133"/>
        <v>520182.47</v>
      </c>
      <c r="Y169" s="34">
        <f t="shared" si="134"/>
        <v>163531</v>
      </c>
      <c r="Z169" s="34">
        <f t="shared" si="135"/>
        <v>524135.21</v>
      </c>
      <c r="AA169" s="34">
        <f t="shared" si="136"/>
        <v>164569</v>
      </c>
      <c r="AB169" s="34">
        <f t="shared" si="137"/>
        <v>528113.39</v>
      </c>
      <c r="AC169" s="35">
        <f t="shared" si="142"/>
        <v>528936.24</v>
      </c>
      <c r="AD169" s="34">
        <f t="shared" si="143"/>
        <v>165607</v>
      </c>
      <c r="AE169" s="34">
        <f t="shared" si="144"/>
        <v>532945.30000000005</v>
      </c>
      <c r="AF169" s="34">
        <f t="shared" si="145"/>
        <v>166645</v>
      </c>
      <c r="AG169" s="34">
        <f t="shared" si="146"/>
        <v>536980.16</v>
      </c>
      <c r="AH169" s="34">
        <f t="shared" si="147"/>
        <v>167683</v>
      </c>
      <c r="AI169" s="34">
        <f t="shared" si="148"/>
        <v>541040.98</v>
      </c>
      <c r="AJ169" s="34">
        <f t="shared" si="149"/>
        <v>168721</v>
      </c>
      <c r="AK169" s="34">
        <f t="shared" si="150"/>
        <v>545127.93000000005</v>
      </c>
      <c r="AL169" s="34">
        <f t="shared" si="151"/>
        <v>169759</v>
      </c>
      <c r="AM169" s="34">
        <f t="shared" si="152"/>
        <v>549241.17000000004</v>
      </c>
      <c r="AN169" s="34">
        <f t="shared" si="153"/>
        <v>170797</v>
      </c>
      <c r="AO169" s="34">
        <f t="shared" si="154"/>
        <v>553380.88</v>
      </c>
      <c r="AP169" s="34">
        <f t="shared" si="155"/>
        <v>171835</v>
      </c>
      <c r="AQ169" s="34">
        <f t="shared" si="156"/>
        <v>557547.22</v>
      </c>
      <c r="AR169" s="34">
        <f t="shared" si="157"/>
        <v>172873</v>
      </c>
      <c r="AS169" s="34">
        <f t="shared" si="158"/>
        <v>561740.37</v>
      </c>
      <c r="AT169" s="34">
        <f t="shared" si="159"/>
        <v>173911</v>
      </c>
      <c r="AU169" s="34">
        <f t="shared" si="160"/>
        <v>565960.5</v>
      </c>
      <c r="AV169" s="34">
        <f t="shared" si="161"/>
        <v>174949</v>
      </c>
      <c r="AW169" s="34">
        <f t="shared" si="162"/>
        <v>570207.78</v>
      </c>
      <c r="AX169" s="34">
        <f t="shared" si="163"/>
        <v>175987</v>
      </c>
      <c r="AY169" s="34">
        <f t="shared" si="164"/>
        <v>574482.39</v>
      </c>
      <c r="AZ169" s="34">
        <f t="shared" si="165"/>
        <v>177025</v>
      </c>
      <c r="BA169" s="34">
        <f t="shared" si="166"/>
        <v>578784.5</v>
      </c>
    </row>
    <row r="170" spans="1:53" x14ac:dyDescent="0.2">
      <c r="A170" s="25">
        <v>34274</v>
      </c>
      <c r="B170" s="34">
        <v>152154</v>
      </c>
      <c r="C170" s="34">
        <v>477628.78</v>
      </c>
      <c r="D170" s="34">
        <v>479530.71</v>
      </c>
      <c r="E170" s="34">
        <f t="shared" si="138"/>
        <v>152989</v>
      </c>
      <c r="F170" s="34">
        <f t="shared" si="139"/>
        <v>483221.9</v>
      </c>
      <c r="G170" s="34">
        <f t="shared" si="140"/>
        <v>154027</v>
      </c>
      <c r="H170" s="34">
        <f t="shared" si="141"/>
        <v>486936.84</v>
      </c>
      <c r="I170" s="34">
        <f t="shared" si="118"/>
        <v>155065</v>
      </c>
      <c r="J170" s="34">
        <f t="shared" si="119"/>
        <v>490675.68</v>
      </c>
      <c r="K170" s="34">
        <f t="shared" si="120"/>
        <v>156103</v>
      </c>
      <c r="L170" s="34">
        <f t="shared" si="121"/>
        <v>494438.58</v>
      </c>
      <c r="M170" s="34">
        <f t="shared" si="122"/>
        <v>157141</v>
      </c>
      <c r="N170" s="34">
        <f t="shared" si="123"/>
        <v>498225.69</v>
      </c>
      <c r="O170" s="34">
        <f t="shared" si="124"/>
        <v>158179</v>
      </c>
      <c r="P170" s="34">
        <f t="shared" si="125"/>
        <v>502037.16</v>
      </c>
      <c r="Q170" s="34">
        <f t="shared" si="126"/>
        <v>159217</v>
      </c>
      <c r="R170" s="34">
        <f t="shared" si="127"/>
        <v>505873.16</v>
      </c>
      <c r="S170" s="34">
        <f t="shared" si="128"/>
        <v>160255</v>
      </c>
      <c r="T170" s="34">
        <f t="shared" si="129"/>
        <v>509733.84</v>
      </c>
      <c r="U170" s="34">
        <f t="shared" si="130"/>
        <v>161293</v>
      </c>
      <c r="V170" s="34">
        <f t="shared" si="131"/>
        <v>513619.36</v>
      </c>
      <c r="W170" s="34">
        <f t="shared" si="132"/>
        <v>162331</v>
      </c>
      <c r="X170" s="34">
        <f t="shared" si="133"/>
        <v>517529.88</v>
      </c>
      <c r="Y170" s="34">
        <f t="shared" si="134"/>
        <v>163369</v>
      </c>
      <c r="Z170" s="34">
        <f t="shared" si="135"/>
        <v>521465.56</v>
      </c>
      <c r="AA170" s="34">
        <f t="shared" si="136"/>
        <v>164407</v>
      </c>
      <c r="AB170" s="34">
        <f t="shared" si="137"/>
        <v>525426.56000000006</v>
      </c>
      <c r="AC170" s="35">
        <f t="shared" si="142"/>
        <v>526248.6</v>
      </c>
      <c r="AD170" s="34">
        <f t="shared" si="143"/>
        <v>165445</v>
      </c>
      <c r="AE170" s="34">
        <f t="shared" si="144"/>
        <v>530240.37</v>
      </c>
      <c r="AF170" s="34">
        <f t="shared" si="145"/>
        <v>166483</v>
      </c>
      <c r="AG170" s="34">
        <f t="shared" si="146"/>
        <v>534257.82999999996</v>
      </c>
      <c r="AH170" s="34">
        <f t="shared" si="147"/>
        <v>167521</v>
      </c>
      <c r="AI170" s="34">
        <f t="shared" si="148"/>
        <v>538301.13</v>
      </c>
      <c r="AJ170" s="34">
        <f t="shared" si="149"/>
        <v>168559</v>
      </c>
      <c r="AK170" s="34">
        <f t="shared" si="150"/>
        <v>542370.44999999995</v>
      </c>
      <c r="AL170" s="34">
        <f t="shared" si="151"/>
        <v>169597</v>
      </c>
      <c r="AM170" s="34">
        <f t="shared" si="152"/>
        <v>546465.94999999995</v>
      </c>
      <c r="AN170" s="34">
        <f t="shared" si="153"/>
        <v>170635</v>
      </c>
      <c r="AO170" s="34">
        <f t="shared" si="154"/>
        <v>550587.80000000005</v>
      </c>
      <c r="AP170" s="34">
        <f t="shared" si="155"/>
        <v>171673</v>
      </c>
      <c r="AQ170" s="34">
        <f t="shared" si="156"/>
        <v>554736.17000000004</v>
      </c>
      <c r="AR170" s="34">
        <f t="shared" si="157"/>
        <v>172711</v>
      </c>
      <c r="AS170" s="34">
        <f t="shared" si="158"/>
        <v>558911.23</v>
      </c>
      <c r="AT170" s="34">
        <f t="shared" si="159"/>
        <v>173749</v>
      </c>
      <c r="AU170" s="34">
        <f t="shared" si="160"/>
        <v>563113.15</v>
      </c>
      <c r="AV170" s="34">
        <f t="shared" si="161"/>
        <v>174787</v>
      </c>
      <c r="AW170" s="34">
        <f t="shared" si="162"/>
        <v>567342.11</v>
      </c>
      <c r="AX170" s="34">
        <f t="shared" si="163"/>
        <v>175825</v>
      </c>
      <c r="AY170" s="34">
        <f t="shared" si="164"/>
        <v>571598.28</v>
      </c>
      <c r="AZ170" s="34">
        <f t="shared" si="165"/>
        <v>176863</v>
      </c>
      <c r="BA170" s="34">
        <f t="shared" si="166"/>
        <v>575881.82999999996</v>
      </c>
    </row>
    <row r="171" spans="1:53" x14ac:dyDescent="0.2">
      <c r="A171" s="25">
        <v>34304</v>
      </c>
      <c r="B171" s="34">
        <v>151992</v>
      </c>
      <c r="C171" s="34">
        <v>475165.73</v>
      </c>
      <c r="D171" s="34">
        <v>477065.63</v>
      </c>
      <c r="E171" s="34">
        <f t="shared" si="138"/>
        <v>152827</v>
      </c>
      <c r="F171" s="34">
        <f t="shared" si="139"/>
        <v>480740.96</v>
      </c>
      <c r="G171" s="34">
        <f t="shared" si="140"/>
        <v>153865</v>
      </c>
      <c r="H171" s="34">
        <f t="shared" si="141"/>
        <v>484439.94</v>
      </c>
      <c r="I171" s="34">
        <f t="shared" si="118"/>
        <v>154903</v>
      </c>
      <c r="J171" s="34">
        <f t="shared" si="119"/>
        <v>488162.71</v>
      </c>
      <c r="K171" s="34">
        <f t="shared" si="120"/>
        <v>155941</v>
      </c>
      <c r="L171" s="34">
        <f t="shared" si="121"/>
        <v>491909.44</v>
      </c>
      <c r="M171" s="34">
        <f t="shared" si="122"/>
        <v>156979</v>
      </c>
      <c r="N171" s="34">
        <f t="shared" si="123"/>
        <v>495680.27</v>
      </c>
      <c r="O171" s="34">
        <f t="shared" si="124"/>
        <v>158017</v>
      </c>
      <c r="P171" s="34">
        <f t="shared" si="125"/>
        <v>499475.37</v>
      </c>
      <c r="Q171" s="34">
        <f t="shared" si="126"/>
        <v>159055</v>
      </c>
      <c r="R171" s="34">
        <f t="shared" si="127"/>
        <v>503294.88</v>
      </c>
      <c r="S171" s="34">
        <f t="shared" si="128"/>
        <v>160093</v>
      </c>
      <c r="T171" s="34">
        <f t="shared" si="129"/>
        <v>507138.97</v>
      </c>
      <c r="U171" s="34">
        <f t="shared" si="130"/>
        <v>161131</v>
      </c>
      <c r="V171" s="34">
        <f t="shared" si="131"/>
        <v>511007.79</v>
      </c>
      <c r="W171" s="34">
        <f t="shared" si="132"/>
        <v>162169</v>
      </c>
      <c r="X171" s="34">
        <f t="shared" si="133"/>
        <v>514901.5</v>
      </c>
      <c r="Y171" s="34">
        <f t="shared" si="134"/>
        <v>163207</v>
      </c>
      <c r="Z171" s="34">
        <f t="shared" si="135"/>
        <v>518820.27</v>
      </c>
      <c r="AA171" s="34">
        <f t="shared" si="136"/>
        <v>164245</v>
      </c>
      <c r="AB171" s="34">
        <f t="shared" si="137"/>
        <v>522764.25</v>
      </c>
      <c r="AC171" s="35">
        <f t="shared" si="142"/>
        <v>523585.48</v>
      </c>
      <c r="AD171" s="34">
        <f t="shared" si="143"/>
        <v>165283</v>
      </c>
      <c r="AE171" s="34">
        <f t="shared" si="144"/>
        <v>527560.12</v>
      </c>
      <c r="AF171" s="34">
        <f t="shared" si="145"/>
        <v>166321</v>
      </c>
      <c r="AG171" s="34">
        <f t="shared" si="146"/>
        <v>531560.32999999996</v>
      </c>
      <c r="AH171" s="34">
        <f t="shared" si="147"/>
        <v>167359</v>
      </c>
      <c r="AI171" s="34">
        <f t="shared" si="148"/>
        <v>535586.28</v>
      </c>
      <c r="AJ171" s="34">
        <f t="shared" si="149"/>
        <v>168397</v>
      </c>
      <c r="AK171" s="34">
        <f t="shared" si="150"/>
        <v>539638.13</v>
      </c>
      <c r="AL171" s="34">
        <f t="shared" si="151"/>
        <v>169435</v>
      </c>
      <c r="AM171" s="34">
        <f t="shared" si="152"/>
        <v>543716.05000000005</v>
      </c>
      <c r="AN171" s="34">
        <f t="shared" si="153"/>
        <v>170473</v>
      </c>
      <c r="AO171" s="34">
        <f t="shared" si="154"/>
        <v>547820.21</v>
      </c>
      <c r="AP171" s="34">
        <f t="shared" si="155"/>
        <v>171511</v>
      </c>
      <c r="AQ171" s="34">
        <f t="shared" si="156"/>
        <v>551950.78</v>
      </c>
      <c r="AR171" s="34">
        <f t="shared" si="157"/>
        <v>172549</v>
      </c>
      <c r="AS171" s="34">
        <f t="shared" si="158"/>
        <v>556107.92000000004</v>
      </c>
      <c r="AT171" s="34">
        <f t="shared" si="159"/>
        <v>173587</v>
      </c>
      <c r="AU171" s="34">
        <f t="shared" si="160"/>
        <v>560291.81000000006</v>
      </c>
      <c r="AV171" s="34">
        <f t="shared" si="161"/>
        <v>174625</v>
      </c>
      <c r="AW171" s="34">
        <f t="shared" si="162"/>
        <v>564502.62</v>
      </c>
      <c r="AX171" s="34">
        <f t="shared" si="163"/>
        <v>175663</v>
      </c>
      <c r="AY171" s="34">
        <f t="shared" si="164"/>
        <v>568740.52</v>
      </c>
      <c r="AZ171" s="34">
        <f t="shared" si="165"/>
        <v>176701</v>
      </c>
      <c r="BA171" s="34">
        <f t="shared" si="166"/>
        <v>573005.68999999994</v>
      </c>
    </row>
    <row r="172" spans="1:53" x14ac:dyDescent="0.2">
      <c r="A172" s="25">
        <v>34335</v>
      </c>
      <c r="B172" s="34">
        <v>151830</v>
      </c>
      <c r="C172" s="34">
        <v>472725.17</v>
      </c>
      <c r="D172" s="34">
        <v>474623.05</v>
      </c>
      <c r="E172" s="34">
        <f t="shared" si="138"/>
        <v>152665</v>
      </c>
      <c r="F172" s="34">
        <f t="shared" si="139"/>
        <v>478282.66</v>
      </c>
      <c r="G172" s="34">
        <f t="shared" si="140"/>
        <v>153703</v>
      </c>
      <c r="H172" s="34">
        <f t="shared" si="141"/>
        <v>481965.82</v>
      </c>
      <c r="I172" s="34">
        <f t="shared" si="118"/>
        <v>154741</v>
      </c>
      <c r="J172" s="34">
        <f t="shared" si="119"/>
        <v>485672.68</v>
      </c>
      <c r="K172" s="34">
        <f t="shared" si="120"/>
        <v>155779</v>
      </c>
      <c r="L172" s="34">
        <f t="shared" si="121"/>
        <v>489403.39</v>
      </c>
      <c r="M172" s="34">
        <f t="shared" si="122"/>
        <v>156817</v>
      </c>
      <c r="N172" s="34">
        <f t="shared" si="123"/>
        <v>493158.1</v>
      </c>
      <c r="O172" s="34">
        <f t="shared" si="124"/>
        <v>157855</v>
      </c>
      <c r="P172" s="34">
        <f t="shared" si="125"/>
        <v>496936.97</v>
      </c>
      <c r="Q172" s="34">
        <f t="shared" si="126"/>
        <v>158893</v>
      </c>
      <c r="R172" s="34">
        <f t="shared" si="127"/>
        <v>500740.15</v>
      </c>
      <c r="S172" s="34">
        <f t="shared" si="128"/>
        <v>159931</v>
      </c>
      <c r="T172" s="34">
        <f t="shared" si="129"/>
        <v>504567.8</v>
      </c>
      <c r="U172" s="34">
        <f t="shared" si="130"/>
        <v>160969</v>
      </c>
      <c r="V172" s="34">
        <f t="shared" si="131"/>
        <v>508420.08</v>
      </c>
      <c r="W172" s="34">
        <f t="shared" si="132"/>
        <v>162007</v>
      </c>
      <c r="X172" s="34">
        <f t="shared" si="133"/>
        <v>512297.14</v>
      </c>
      <c r="Y172" s="34">
        <f t="shared" si="134"/>
        <v>163045</v>
      </c>
      <c r="Z172" s="34">
        <f t="shared" si="135"/>
        <v>516199.15</v>
      </c>
      <c r="AA172" s="34">
        <f t="shared" si="136"/>
        <v>164083</v>
      </c>
      <c r="AB172" s="34">
        <f t="shared" si="137"/>
        <v>520126.26</v>
      </c>
      <c r="AC172" s="35">
        <f t="shared" si="142"/>
        <v>520946.68</v>
      </c>
      <c r="AD172" s="34">
        <f t="shared" si="143"/>
        <v>165121</v>
      </c>
      <c r="AE172" s="34">
        <f t="shared" si="144"/>
        <v>524904.34</v>
      </c>
      <c r="AF172" s="34">
        <f t="shared" si="145"/>
        <v>166159</v>
      </c>
      <c r="AG172" s="34">
        <f t="shared" si="146"/>
        <v>528887.46</v>
      </c>
      <c r="AH172" s="34">
        <f t="shared" si="147"/>
        <v>167197</v>
      </c>
      <c r="AI172" s="34">
        <f t="shared" si="148"/>
        <v>532896.21</v>
      </c>
      <c r="AJ172" s="34">
        <f t="shared" si="149"/>
        <v>168235</v>
      </c>
      <c r="AK172" s="34">
        <f t="shared" si="150"/>
        <v>536930.75</v>
      </c>
      <c r="AL172" s="34">
        <f t="shared" si="151"/>
        <v>169273</v>
      </c>
      <c r="AM172" s="34">
        <f t="shared" si="152"/>
        <v>540991.25</v>
      </c>
      <c r="AN172" s="34">
        <f t="shared" si="153"/>
        <v>170311</v>
      </c>
      <c r="AO172" s="34">
        <f t="shared" si="154"/>
        <v>545077.88</v>
      </c>
      <c r="AP172" s="34">
        <f t="shared" si="155"/>
        <v>171349</v>
      </c>
      <c r="AQ172" s="34">
        <f t="shared" si="156"/>
        <v>549190.80000000005</v>
      </c>
      <c r="AR172" s="34">
        <f t="shared" si="157"/>
        <v>172387</v>
      </c>
      <c r="AS172" s="34">
        <f t="shared" si="158"/>
        <v>553330.18000000005</v>
      </c>
      <c r="AT172" s="34">
        <f t="shared" si="159"/>
        <v>173425</v>
      </c>
      <c r="AU172" s="34">
        <f t="shared" si="160"/>
        <v>557496.19999999995</v>
      </c>
      <c r="AV172" s="34">
        <f t="shared" si="161"/>
        <v>174463</v>
      </c>
      <c r="AW172" s="34">
        <f t="shared" si="162"/>
        <v>561689.02</v>
      </c>
      <c r="AX172" s="34">
        <f t="shared" si="163"/>
        <v>175501</v>
      </c>
      <c r="AY172" s="34">
        <f t="shared" si="164"/>
        <v>565908.81999999995</v>
      </c>
      <c r="AZ172" s="34">
        <f t="shared" si="165"/>
        <v>176539</v>
      </c>
      <c r="BA172" s="34">
        <f t="shared" si="166"/>
        <v>570155.77</v>
      </c>
    </row>
    <row r="173" spans="1:53" x14ac:dyDescent="0.2">
      <c r="A173" s="25">
        <v>34366</v>
      </c>
      <c r="B173" s="34">
        <v>151668</v>
      </c>
      <c r="C173" s="34">
        <v>470305.59</v>
      </c>
      <c r="D173" s="34">
        <v>472201.44</v>
      </c>
      <c r="E173" s="34">
        <f t="shared" si="138"/>
        <v>152503</v>
      </c>
      <c r="F173" s="34">
        <f t="shared" si="139"/>
        <v>475845.47</v>
      </c>
      <c r="G173" s="34">
        <f t="shared" si="140"/>
        <v>153541</v>
      </c>
      <c r="H173" s="34">
        <f t="shared" si="141"/>
        <v>479512.95</v>
      </c>
      <c r="I173" s="34">
        <f t="shared" si="118"/>
        <v>154579</v>
      </c>
      <c r="J173" s="34">
        <f t="shared" si="119"/>
        <v>483204.02</v>
      </c>
      <c r="K173" s="34">
        <f t="shared" si="120"/>
        <v>155617</v>
      </c>
      <c r="L173" s="34">
        <f t="shared" si="121"/>
        <v>486918.84</v>
      </c>
      <c r="M173" s="34">
        <f t="shared" si="122"/>
        <v>156655</v>
      </c>
      <c r="N173" s="34">
        <f t="shared" si="123"/>
        <v>490657.56</v>
      </c>
      <c r="O173" s="34">
        <f t="shared" si="124"/>
        <v>157693</v>
      </c>
      <c r="P173" s="34">
        <f t="shared" si="125"/>
        <v>494420.34</v>
      </c>
      <c r="Q173" s="34">
        <f t="shared" si="126"/>
        <v>158731</v>
      </c>
      <c r="R173" s="34">
        <f t="shared" si="127"/>
        <v>498207.33</v>
      </c>
      <c r="S173" s="34">
        <f t="shared" si="128"/>
        <v>159769</v>
      </c>
      <c r="T173" s="34">
        <f t="shared" si="129"/>
        <v>502018.68</v>
      </c>
      <c r="U173" s="34">
        <f t="shared" si="130"/>
        <v>160807</v>
      </c>
      <c r="V173" s="34">
        <f t="shared" si="131"/>
        <v>505854.56</v>
      </c>
      <c r="W173" s="34">
        <f t="shared" si="132"/>
        <v>161845</v>
      </c>
      <c r="X173" s="34">
        <f t="shared" si="133"/>
        <v>509715.12</v>
      </c>
      <c r="Y173" s="34">
        <f t="shared" si="134"/>
        <v>162883</v>
      </c>
      <c r="Z173" s="34">
        <f t="shared" si="135"/>
        <v>513600.52</v>
      </c>
      <c r="AA173" s="34">
        <f t="shared" si="136"/>
        <v>163921</v>
      </c>
      <c r="AB173" s="34">
        <f t="shared" si="137"/>
        <v>517510.91</v>
      </c>
      <c r="AC173" s="35">
        <f t="shared" si="142"/>
        <v>518330.52</v>
      </c>
      <c r="AD173" s="34">
        <f t="shared" si="143"/>
        <v>164959</v>
      </c>
      <c r="AE173" s="34">
        <f t="shared" si="144"/>
        <v>522271.35</v>
      </c>
      <c r="AF173" s="34">
        <f t="shared" si="145"/>
        <v>165997</v>
      </c>
      <c r="AG173" s="34">
        <f t="shared" si="146"/>
        <v>526237.53</v>
      </c>
      <c r="AH173" s="34">
        <f t="shared" si="147"/>
        <v>167035</v>
      </c>
      <c r="AI173" s="34">
        <f t="shared" si="148"/>
        <v>530229.23</v>
      </c>
      <c r="AJ173" s="34">
        <f t="shared" si="149"/>
        <v>168073</v>
      </c>
      <c r="AK173" s="34">
        <f t="shared" si="150"/>
        <v>534246.61</v>
      </c>
      <c r="AL173" s="34">
        <f t="shared" si="151"/>
        <v>169111</v>
      </c>
      <c r="AM173" s="34">
        <f t="shared" si="152"/>
        <v>538289.84</v>
      </c>
      <c r="AN173" s="34">
        <f t="shared" si="153"/>
        <v>170149</v>
      </c>
      <c r="AO173" s="34">
        <f t="shared" si="154"/>
        <v>542359.09</v>
      </c>
      <c r="AP173" s="34">
        <f t="shared" si="155"/>
        <v>171187</v>
      </c>
      <c r="AQ173" s="34">
        <f t="shared" si="156"/>
        <v>546454.52</v>
      </c>
      <c r="AR173" s="34">
        <f t="shared" si="157"/>
        <v>172225</v>
      </c>
      <c r="AS173" s="34">
        <f t="shared" si="158"/>
        <v>550576.30000000005</v>
      </c>
      <c r="AT173" s="34">
        <f t="shared" si="159"/>
        <v>173263</v>
      </c>
      <c r="AU173" s="34">
        <f t="shared" si="160"/>
        <v>554724.6</v>
      </c>
      <c r="AV173" s="34">
        <f t="shared" si="161"/>
        <v>174301</v>
      </c>
      <c r="AW173" s="34">
        <f t="shared" si="162"/>
        <v>558899.59</v>
      </c>
      <c r="AX173" s="34">
        <f t="shared" si="163"/>
        <v>175339</v>
      </c>
      <c r="AY173" s="34">
        <f t="shared" si="164"/>
        <v>563101.43999999994</v>
      </c>
      <c r="AZ173" s="34">
        <f t="shared" si="165"/>
        <v>176377</v>
      </c>
      <c r="BA173" s="34">
        <f t="shared" si="166"/>
        <v>567330.31999999995</v>
      </c>
    </row>
    <row r="174" spans="1:53" x14ac:dyDescent="0.2">
      <c r="A174" s="25">
        <v>34394</v>
      </c>
      <c r="B174" s="34">
        <v>151506</v>
      </c>
      <c r="C174" s="34">
        <v>467907.63</v>
      </c>
      <c r="D174" s="34">
        <v>469801.46</v>
      </c>
      <c r="E174" s="34">
        <f t="shared" si="138"/>
        <v>152341</v>
      </c>
      <c r="F174" s="34">
        <f t="shared" si="139"/>
        <v>473430.05</v>
      </c>
      <c r="G174" s="34">
        <f t="shared" si="140"/>
        <v>153379</v>
      </c>
      <c r="H174" s="34">
        <f t="shared" si="141"/>
        <v>477081.99</v>
      </c>
      <c r="I174" s="34">
        <f t="shared" si="118"/>
        <v>154417</v>
      </c>
      <c r="J174" s="34">
        <f t="shared" si="119"/>
        <v>480757.42</v>
      </c>
      <c r="K174" s="34">
        <f t="shared" si="120"/>
        <v>155455</v>
      </c>
      <c r="L174" s="34">
        <f t="shared" si="121"/>
        <v>484456.5</v>
      </c>
      <c r="M174" s="34">
        <f t="shared" si="122"/>
        <v>156493</v>
      </c>
      <c r="N174" s="34">
        <f t="shared" si="123"/>
        <v>488179.38</v>
      </c>
      <c r="O174" s="34">
        <f t="shared" si="124"/>
        <v>157531</v>
      </c>
      <c r="P174" s="34">
        <f t="shared" si="125"/>
        <v>491926.21</v>
      </c>
      <c r="Q174" s="34">
        <f t="shared" si="126"/>
        <v>158569</v>
      </c>
      <c r="R174" s="34">
        <f t="shared" si="127"/>
        <v>495697.15</v>
      </c>
      <c r="S174" s="34">
        <f t="shared" si="128"/>
        <v>159607</v>
      </c>
      <c r="T174" s="34">
        <f t="shared" si="129"/>
        <v>499492.35</v>
      </c>
      <c r="U174" s="34">
        <f t="shared" si="130"/>
        <v>160645</v>
      </c>
      <c r="V174" s="34">
        <f t="shared" si="131"/>
        <v>503311.97</v>
      </c>
      <c r="W174" s="34">
        <f t="shared" si="132"/>
        <v>161683</v>
      </c>
      <c r="X174" s="34">
        <f t="shared" si="133"/>
        <v>507156.17</v>
      </c>
      <c r="Y174" s="34">
        <f t="shared" si="134"/>
        <v>162721</v>
      </c>
      <c r="Z174" s="34">
        <f t="shared" si="135"/>
        <v>511025.1</v>
      </c>
      <c r="AA174" s="34">
        <f t="shared" si="136"/>
        <v>163759</v>
      </c>
      <c r="AB174" s="34">
        <f t="shared" si="137"/>
        <v>514918.92</v>
      </c>
      <c r="AC174" s="35">
        <f t="shared" si="142"/>
        <v>515737.72</v>
      </c>
      <c r="AD174" s="34">
        <f t="shared" si="143"/>
        <v>164797</v>
      </c>
      <c r="AE174" s="34">
        <f t="shared" si="144"/>
        <v>519661.87</v>
      </c>
      <c r="AF174" s="34">
        <f t="shared" si="145"/>
        <v>165835</v>
      </c>
      <c r="AG174" s="34">
        <f t="shared" si="146"/>
        <v>523611.26</v>
      </c>
      <c r="AH174" s="34">
        <f t="shared" si="147"/>
        <v>166873</v>
      </c>
      <c r="AI174" s="34">
        <f t="shared" si="148"/>
        <v>527586.06000000006</v>
      </c>
      <c r="AJ174" s="34">
        <f t="shared" si="149"/>
        <v>167911</v>
      </c>
      <c r="AK174" s="34">
        <f t="shared" si="150"/>
        <v>531586.43999999994</v>
      </c>
      <c r="AL174" s="34">
        <f t="shared" si="151"/>
        <v>168949</v>
      </c>
      <c r="AM174" s="34">
        <f t="shared" si="152"/>
        <v>535612.56000000006</v>
      </c>
      <c r="AN174" s="34">
        <f t="shared" si="153"/>
        <v>169987</v>
      </c>
      <c r="AO174" s="34">
        <f t="shared" si="154"/>
        <v>539664.57999999996</v>
      </c>
      <c r="AP174" s="34">
        <f t="shared" si="155"/>
        <v>171025</v>
      </c>
      <c r="AQ174" s="34">
        <f t="shared" si="156"/>
        <v>543742.67000000004</v>
      </c>
      <c r="AR174" s="34">
        <f t="shared" si="157"/>
        <v>172063</v>
      </c>
      <c r="AS174" s="34">
        <f t="shared" si="158"/>
        <v>547847</v>
      </c>
      <c r="AT174" s="34">
        <f t="shared" si="159"/>
        <v>173101</v>
      </c>
      <c r="AU174" s="34">
        <f t="shared" si="160"/>
        <v>551977.74</v>
      </c>
      <c r="AV174" s="34">
        <f t="shared" si="161"/>
        <v>174139</v>
      </c>
      <c r="AW174" s="34">
        <f t="shared" si="162"/>
        <v>556135.05000000005</v>
      </c>
      <c r="AX174" s="34">
        <f t="shared" si="163"/>
        <v>175177</v>
      </c>
      <c r="AY174" s="34">
        <f t="shared" si="164"/>
        <v>560319.11</v>
      </c>
      <c r="AZ174" s="34">
        <f t="shared" si="165"/>
        <v>176215</v>
      </c>
      <c r="BA174" s="34">
        <f t="shared" si="166"/>
        <v>564530.09</v>
      </c>
    </row>
    <row r="175" spans="1:53" x14ac:dyDescent="0.2">
      <c r="A175" s="25">
        <v>34425</v>
      </c>
      <c r="B175" s="34">
        <v>151344</v>
      </c>
      <c r="C175" s="34">
        <v>465530.43</v>
      </c>
      <c r="D175" s="34">
        <v>467422.23</v>
      </c>
      <c r="E175" s="34">
        <f t="shared" si="138"/>
        <v>152179</v>
      </c>
      <c r="F175" s="34">
        <f t="shared" si="139"/>
        <v>471035.51</v>
      </c>
      <c r="G175" s="34">
        <f t="shared" si="140"/>
        <v>153217</v>
      </c>
      <c r="H175" s="34">
        <f t="shared" si="141"/>
        <v>474672.04</v>
      </c>
      <c r="I175" s="34">
        <f t="shared" si="118"/>
        <v>154255</v>
      </c>
      <c r="J175" s="34">
        <f t="shared" si="119"/>
        <v>478331.97</v>
      </c>
      <c r="K175" s="34">
        <f t="shared" si="120"/>
        <v>155293</v>
      </c>
      <c r="L175" s="34">
        <f t="shared" si="121"/>
        <v>482015.45</v>
      </c>
      <c r="M175" s="34">
        <f t="shared" si="122"/>
        <v>156331</v>
      </c>
      <c r="N175" s="34">
        <f t="shared" si="123"/>
        <v>485722.63</v>
      </c>
      <c r="O175" s="34">
        <f t="shared" si="124"/>
        <v>157369</v>
      </c>
      <c r="P175" s="34">
        <f t="shared" si="125"/>
        <v>489453.66</v>
      </c>
      <c r="Q175" s="34">
        <f t="shared" si="126"/>
        <v>158407</v>
      </c>
      <c r="R175" s="34">
        <f t="shared" si="127"/>
        <v>493208.69</v>
      </c>
      <c r="S175" s="34">
        <f t="shared" si="128"/>
        <v>159445</v>
      </c>
      <c r="T175" s="34">
        <f t="shared" si="129"/>
        <v>496987.88</v>
      </c>
      <c r="U175" s="34">
        <f t="shared" si="130"/>
        <v>160483</v>
      </c>
      <c r="V175" s="34">
        <f t="shared" si="131"/>
        <v>500791.39</v>
      </c>
      <c r="W175" s="34">
        <f t="shared" si="132"/>
        <v>161521</v>
      </c>
      <c r="X175" s="34">
        <f t="shared" si="133"/>
        <v>504619.37</v>
      </c>
      <c r="Y175" s="34">
        <f t="shared" si="134"/>
        <v>162559</v>
      </c>
      <c r="Z175" s="34">
        <f t="shared" si="135"/>
        <v>508471.98</v>
      </c>
      <c r="AA175" s="34">
        <f t="shared" si="136"/>
        <v>163597</v>
      </c>
      <c r="AB175" s="34">
        <f t="shared" si="137"/>
        <v>512349.38</v>
      </c>
      <c r="AC175" s="35">
        <f t="shared" si="142"/>
        <v>513167.37</v>
      </c>
      <c r="AD175" s="34">
        <f t="shared" si="143"/>
        <v>164635</v>
      </c>
      <c r="AE175" s="34">
        <f t="shared" si="144"/>
        <v>517074.98</v>
      </c>
      <c r="AF175" s="34">
        <f t="shared" si="145"/>
        <v>165673</v>
      </c>
      <c r="AG175" s="34">
        <f t="shared" si="146"/>
        <v>521007.73</v>
      </c>
      <c r="AH175" s="34">
        <f t="shared" si="147"/>
        <v>166711</v>
      </c>
      <c r="AI175" s="34">
        <f t="shared" si="148"/>
        <v>524965.78</v>
      </c>
      <c r="AJ175" s="34">
        <f t="shared" si="149"/>
        <v>167749</v>
      </c>
      <c r="AK175" s="34">
        <f t="shared" si="150"/>
        <v>528949.30000000005</v>
      </c>
      <c r="AL175" s="34">
        <f t="shared" si="151"/>
        <v>168787</v>
      </c>
      <c r="AM175" s="34">
        <f t="shared" si="152"/>
        <v>532958.44999999995</v>
      </c>
      <c r="AN175" s="34">
        <f t="shared" si="153"/>
        <v>169825</v>
      </c>
      <c r="AO175" s="34">
        <f t="shared" si="154"/>
        <v>536993.39</v>
      </c>
      <c r="AP175" s="34">
        <f t="shared" si="155"/>
        <v>170863</v>
      </c>
      <c r="AQ175" s="34">
        <f t="shared" si="156"/>
        <v>541054.29</v>
      </c>
      <c r="AR175" s="34">
        <f t="shared" si="157"/>
        <v>171901</v>
      </c>
      <c r="AS175" s="34">
        <f t="shared" si="158"/>
        <v>545141.31999999995</v>
      </c>
      <c r="AT175" s="34">
        <f t="shared" si="159"/>
        <v>172939</v>
      </c>
      <c r="AU175" s="34">
        <f t="shared" si="160"/>
        <v>549254.65</v>
      </c>
      <c r="AV175" s="34">
        <f t="shared" si="161"/>
        <v>173977</v>
      </c>
      <c r="AW175" s="34">
        <f t="shared" si="162"/>
        <v>553394.43999999994</v>
      </c>
      <c r="AX175" s="34">
        <f t="shared" si="163"/>
        <v>175015</v>
      </c>
      <c r="AY175" s="34">
        <f t="shared" si="164"/>
        <v>557560.87</v>
      </c>
      <c r="AZ175" s="34">
        <f t="shared" si="165"/>
        <v>176053</v>
      </c>
      <c r="BA175" s="34">
        <f t="shared" si="166"/>
        <v>561754.11</v>
      </c>
    </row>
    <row r="176" spans="1:53" x14ac:dyDescent="0.2">
      <c r="A176" s="25">
        <v>34455</v>
      </c>
      <c r="B176" s="34">
        <v>151182</v>
      </c>
      <c r="C176" s="34">
        <v>462586.51</v>
      </c>
      <c r="D176" s="34">
        <v>464476.29</v>
      </c>
      <c r="E176" s="34">
        <f t="shared" si="138"/>
        <v>152017</v>
      </c>
      <c r="F176" s="34">
        <f t="shared" si="139"/>
        <v>468070.62</v>
      </c>
      <c r="G176" s="34">
        <f t="shared" si="140"/>
        <v>153055</v>
      </c>
      <c r="H176" s="34">
        <f t="shared" si="141"/>
        <v>471688.07</v>
      </c>
      <c r="I176" s="34">
        <f t="shared" si="118"/>
        <v>154093</v>
      </c>
      <c r="J176" s="34">
        <f t="shared" si="119"/>
        <v>475328.8</v>
      </c>
      <c r="K176" s="34">
        <f t="shared" si="120"/>
        <v>155131</v>
      </c>
      <c r="L176" s="34">
        <f t="shared" si="121"/>
        <v>478992.95</v>
      </c>
      <c r="M176" s="34">
        <f t="shared" si="122"/>
        <v>156169</v>
      </c>
      <c r="N176" s="34">
        <f t="shared" si="123"/>
        <v>482680.68</v>
      </c>
      <c r="O176" s="34">
        <f t="shared" si="124"/>
        <v>157207</v>
      </c>
      <c r="P176" s="34">
        <f t="shared" si="125"/>
        <v>486392.14</v>
      </c>
      <c r="Q176" s="34">
        <f t="shared" si="126"/>
        <v>158245</v>
      </c>
      <c r="R176" s="34">
        <f t="shared" si="127"/>
        <v>490127.47</v>
      </c>
      <c r="S176" s="34">
        <f t="shared" si="128"/>
        <v>159283</v>
      </c>
      <c r="T176" s="34">
        <f t="shared" si="129"/>
        <v>493886.84</v>
      </c>
      <c r="U176" s="34">
        <f t="shared" si="130"/>
        <v>160321</v>
      </c>
      <c r="V176" s="34">
        <f t="shared" si="131"/>
        <v>497670.40000000002</v>
      </c>
      <c r="W176" s="34">
        <f t="shared" si="132"/>
        <v>161359</v>
      </c>
      <c r="X176" s="34">
        <f t="shared" si="133"/>
        <v>501478.3</v>
      </c>
      <c r="Y176" s="34">
        <f t="shared" si="134"/>
        <v>162397</v>
      </c>
      <c r="Z176" s="34">
        <f t="shared" si="135"/>
        <v>505310.7</v>
      </c>
      <c r="AA176" s="34">
        <f t="shared" si="136"/>
        <v>163435</v>
      </c>
      <c r="AB176" s="34">
        <f t="shared" si="137"/>
        <v>509167.76</v>
      </c>
      <c r="AC176" s="35">
        <f t="shared" si="142"/>
        <v>509984.94</v>
      </c>
      <c r="AD176" s="34">
        <f t="shared" si="143"/>
        <v>164473</v>
      </c>
      <c r="AE176" s="34">
        <f t="shared" si="144"/>
        <v>513872.07</v>
      </c>
      <c r="AF176" s="34">
        <f t="shared" si="145"/>
        <v>165511</v>
      </c>
      <c r="AG176" s="34">
        <f t="shared" si="146"/>
        <v>517784.21</v>
      </c>
      <c r="AH176" s="34">
        <f t="shared" si="147"/>
        <v>166549</v>
      </c>
      <c r="AI176" s="34">
        <f t="shared" si="148"/>
        <v>521721.52</v>
      </c>
      <c r="AJ176" s="34">
        <f t="shared" si="149"/>
        <v>167587</v>
      </c>
      <c r="AK176" s="34">
        <f t="shared" si="150"/>
        <v>525684.17000000004</v>
      </c>
      <c r="AL176" s="34">
        <f t="shared" si="151"/>
        <v>168625</v>
      </c>
      <c r="AM176" s="34">
        <f t="shared" si="152"/>
        <v>529672.31000000006</v>
      </c>
      <c r="AN176" s="34">
        <f t="shared" si="153"/>
        <v>169663</v>
      </c>
      <c r="AO176" s="34">
        <f t="shared" si="154"/>
        <v>533686.11</v>
      </c>
      <c r="AP176" s="34">
        <f t="shared" si="155"/>
        <v>170701</v>
      </c>
      <c r="AQ176" s="34">
        <f t="shared" si="156"/>
        <v>537725.74</v>
      </c>
      <c r="AR176" s="34">
        <f t="shared" si="157"/>
        <v>171739</v>
      </c>
      <c r="AS176" s="34">
        <f t="shared" si="158"/>
        <v>541791.36</v>
      </c>
      <c r="AT176" s="34">
        <f t="shared" si="159"/>
        <v>172777</v>
      </c>
      <c r="AU176" s="34">
        <f t="shared" si="160"/>
        <v>545883.14</v>
      </c>
      <c r="AV176" s="34">
        <f t="shared" si="161"/>
        <v>173815</v>
      </c>
      <c r="AW176" s="34">
        <f t="shared" si="162"/>
        <v>550001.24</v>
      </c>
      <c r="AX176" s="34">
        <f t="shared" si="163"/>
        <v>174853</v>
      </c>
      <c r="AY176" s="34">
        <f t="shared" si="164"/>
        <v>554145.84</v>
      </c>
      <c r="AZ176" s="34">
        <f t="shared" si="165"/>
        <v>175891</v>
      </c>
      <c r="BA176" s="34">
        <f t="shared" si="166"/>
        <v>558317.1</v>
      </c>
    </row>
    <row r="177" spans="1:53" x14ac:dyDescent="0.2">
      <c r="A177" s="25">
        <v>34486</v>
      </c>
      <c r="B177" s="34">
        <v>151020</v>
      </c>
      <c r="C177" s="34">
        <v>459669.55</v>
      </c>
      <c r="D177" s="34">
        <v>461557.3</v>
      </c>
      <c r="E177" s="34">
        <f t="shared" si="138"/>
        <v>151855</v>
      </c>
      <c r="F177" s="34">
        <f t="shared" si="139"/>
        <v>465132.85</v>
      </c>
      <c r="G177" s="34">
        <f t="shared" si="140"/>
        <v>152893</v>
      </c>
      <c r="H177" s="34">
        <f t="shared" si="141"/>
        <v>468731.4</v>
      </c>
      <c r="I177" s="34">
        <f t="shared" si="118"/>
        <v>153931</v>
      </c>
      <c r="J177" s="34">
        <f t="shared" si="119"/>
        <v>472353.11</v>
      </c>
      <c r="K177" s="34">
        <f t="shared" si="120"/>
        <v>154969</v>
      </c>
      <c r="L177" s="34">
        <f t="shared" si="121"/>
        <v>475998.12</v>
      </c>
      <c r="M177" s="34">
        <f t="shared" si="122"/>
        <v>156007</v>
      </c>
      <c r="N177" s="34">
        <f t="shared" si="123"/>
        <v>479666.58</v>
      </c>
      <c r="O177" s="34">
        <f t="shared" si="124"/>
        <v>157045</v>
      </c>
      <c r="P177" s="34">
        <f t="shared" si="125"/>
        <v>483358.64</v>
      </c>
      <c r="Q177" s="34">
        <f t="shared" si="126"/>
        <v>158083</v>
      </c>
      <c r="R177" s="34">
        <f t="shared" si="127"/>
        <v>487074.46</v>
      </c>
      <c r="S177" s="34">
        <f t="shared" si="128"/>
        <v>159121</v>
      </c>
      <c r="T177" s="34">
        <f t="shared" si="129"/>
        <v>490814.19</v>
      </c>
      <c r="U177" s="34">
        <f t="shared" si="130"/>
        <v>160159</v>
      </c>
      <c r="V177" s="34">
        <f t="shared" si="131"/>
        <v>494577.98</v>
      </c>
      <c r="W177" s="34">
        <f t="shared" si="132"/>
        <v>161197</v>
      </c>
      <c r="X177" s="34">
        <f t="shared" si="133"/>
        <v>498365.98</v>
      </c>
      <c r="Y177" s="34">
        <f t="shared" si="134"/>
        <v>162235</v>
      </c>
      <c r="Z177" s="34">
        <f t="shared" si="135"/>
        <v>502178.36</v>
      </c>
      <c r="AA177" s="34">
        <f t="shared" si="136"/>
        <v>163273</v>
      </c>
      <c r="AB177" s="34">
        <f t="shared" si="137"/>
        <v>506015.26</v>
      </c>
      <c r="AC177" s="35">
        <f t="shared" si="142"/>
        <v>506831.63</v>
      </c>
      <c r="AD177" s="34">
        <f t="shared" si="143"/>
        <v>164311</v>
      </c>
      <c r="AE177" s="34">
        <f t="shared" si="144"/>
        <v>510698.47</v>
      </c>
      <c r="AF177" s="34">
        <f t="shared" si="145"/>
        <v>165349</v>
      </c>
      <c r="AG177" s="34">
        <f t="shared" si="146"/>
        <v>514590.19</v>
      </c>
      <c r="AH177" s="34">
        <f t="shared" si="147"/>
        <v>166387</v>
      </c>
      <c r="AI177" s="34">
        <f t="shared" si="148"/>
        <v>518506.95</v>
      </c>
      <c r="AJ177" s="34">
        <f t="shared" si="149"/>
        <v>167425</v>
      </c>
      <c r="AK177" s="34">
        <f t="shared" si="150"/>
        <v>522448.91</v>
      </c>
      <c r="AL177" s="34">
        <f t="shared" si="151"/>
        <v>168463</v>
      </c>
      <c r="AM177" s="34">
        <f t="shared" si="152"/>
        <v>526416.24</v>
      </c>
      <c r="AN177" s="34">
        <f t="shared" si="153"/>
        <v>169501</v>
      </c>
      <c r="AO177" s="34">
        <f t="shared" si="154"/>
        <v>530409.09</v>
      </c>
      <c r="AP177" s="34">
        <f t="shared" si="155"/>
        <v>170539</v>
      </c>
      <c r="AQ177" s="34">
        <f t="shared" si="156"/>
        <v>534427.63</v>
      </c>
      <c r="AR177" s="34">
        <f t="shared" si="157"/>
        <v>171577</v>
      </c>
      <c r="AS177" s="34">
        <f t="shared" si="158"/>
        <v>538472.03</v>
      </c>
      <c r="AT177" s="34">
        <f t="shared" si="159"/>
        <v>172615</v>
      </c>
      <c r="AU177" s="34">
        <f t="shared" si="160"/>
        <v>542542.44999999995</v>
      </c>
      <c r="AV177" s="34">
        <f t="shared" si="161"/>
        <v>173653</v>
      </c>
      <c r="AW177" s="34">
        <f t="shared" si="162"/>
        <v>546639.06000000006</v>
      </c>
      <c r="AX177" s="34">
        <f t="shared" si="163"/>
        <v>174691</v>
      </c>
      <c r="AY177" s="34">
        <f t="shared" si="164"/>
        <v>550762.03</v>
      </c>
      <c r="AZ177" s="34">
        <f t="shared" si="165"/>
        <v>175729</v>
      </c>
      <c r="BA177" s="34">
        <f t="shared" si="166"/>
        <v>554911.52</v>
      </c>
    </row>
    <row r="178" spans="1:53" x14ac:dyDescent="0.2">
      <c r="A178" s="25">
        <v>34516</v>
      </c>
      <c r="B178" s="34">
        <v>150858</v>
      </c>
      <c r="C178" s="34">
        <v>456777.17</v>
      </c>
      <c r="D178" s="34">
        <v>458662.9</v>
      </c>
      <c r="E178" s="34">
        <f t="shared" si="138"/>
        <v>151693</v>
      </c>
      <c r="F178" s="34">
        <f t="shared" si="139"/>
        <v>462219.82</v>
      </c>
      <c r="G178" s="34">
        <f t="shared" si="140"/>
        <v>152731</v>
      </c>
      <c r="H178" s="34">
        <f t="shared" si="141"/>
        <v>465799.63</v>
      </c>
      <c r="I178" s="34">
        <f t="shared" si="118"/>
        <v>153769</v>
      </c>
      <c r="J178" s="34">
        <f t="shared" si="119"/>
        <v>469402.47</v>
      </c>
      <c r="K178" s="34">
        <f t="shared" si="120"/>
        <v>154807</v>
      </c>
      <c r="L178" s="34">
        <f t="shared" si="121"/>
        <v>473028.49</v>
      </c>
      <c r="M178" s="34">
        <f t="shared" si="122"/>
        <v>155845</v>
      </c>
      <c r="N178" s="34">
        <f t="shared" si="123"/>
        <v>476677.84</v>
      </c>
      <c r="O178" s="34">
        <f t="shared" si="124"/>
        <v>156883</v>
      </c>
      <c r="P178" s="34">
        <f t="shared" si="125"/>
        <v>480350.67</v>
      </c>
      <c r="Q178" s="34">
        <f t="shared" si="126"/>
        <v>157921</v>
      </c>
      <c r="R178" s="34">
        <f t="shared" si="127"/>
        <v>484047.13</v>
      </c>
      <c r="S178" s="34">
        <f t="shared" si="128"/>
        <v>158959</v>
      </c>
      <c r="T178" s="34">
        <f t="shared" si="129"/>
        <v>487767.38</v>
      </c>
      <c r="U178" s="34">
        <f t="shared" si="130"/>
        <v>159997</v>
      </c>
      <c r="V178" s="34">
        <f t="shared" si="131"/>
        <v>491511.56</v>
      </c>
      <c r="W178" s="34">
        <f t="shared" si="132"/>
        <v>161035</v>
      </c>
      <c r="X178" s="34">
        <f t="shared" si="133"/>
        <v>495279.83</v>
      </c>
      <c r="Y178" s="34">
        <f t="shared" si="134"/>
        <v>162073</v>
      </c>
      <c r="Z178" s="34">
        <f t="shared" si="135"/>
        <v>499072.35</v>
      </c>
      <c r="AA178" s="34">
        <f t="shared" si="136"/>
        <v>163111</v>
      </c>
      <c r="AB178" s="34">
        <f t="shared" si="137"/>
        <v>502889.27</v>
      </c>
      <c r="AC178" s="35">
        <f t="shared" si="142"/>
        <v>503704.83</v>
      </c>
      <c r="AD178" s="34">
        <f t="shared" si="143"/>
        <v>164149</v>
      </c>
      <c r="AE178" s="34">
        <f t="shared" si="144"/>
        <v>507551.56</v>
      </c>
      <c r="AF178" s="34">
        <f t="shared" si="145"/>
        <v>165187</v>
      </c>
      <c r="AG178" s="34">
        <f t="shared" si="146"/>
        <v>511423.04</v>
      </c>
      <c r="AH178" s="34">
        <f t="shared" si="147"/>
        <v>166225</v>
      </c>
      <c r="AI178" s="34">
        <f t="shared" si="148"/>
        <v>515319.42</v>
      </c>
      <c r="AJ178" s="34">
        <f t="shared" si="149"/>
        <v>167263</v>
      </c>
      <c r="AK178" s="34">
        <f t="shared" si="150"/>
        <v>519240.87</v>
      </c>
      <c r="AL178" s="34">
        <f t="shared" si="151"/>
        <v>168301</v>
      </c>
      <c r="AM178" s="34">
        <f t="shared" si="152"/>
        <v>523187.55</v>
      </c>
      <c r="AN178" s="34">
        <f t="shared" si="153"/>
        <v>169339</v>
      </c>
      <c r="AO178" s="34">
        <f t="shared" si="154"/>
        <v>527159.63</v>
      </c>
      <c r="AP178" s="34">
        <f t="shared" si="155"/>
        <v>170377</v>
      </c>
      <c r="AQ178" s="34">
        <f t="shared" si="156"/>
        <v>531157.26</v>
      </c>
      <c r="AR178" s="34">
        <f t="shared" si="157"/>
        <v>171415</v>
      </c>
      <c r="AS178" s="34">
        <f t="shared" si="158"/>
        <v>535180.62</v>
      </c>
      <c r="AT178" s="34">
        <f t="shared" si="159"/>
        <v>172453</v>
      </c>
      <c r="AU178" s="34">
        <f t="shared" si="160"/>
        <v>539229.86</v>
      </c>
      <c r="AV178" s="34">
        <f t="shared" si="161"/>
        <v>173491</v>
      </c>
      <c r="AW178" s="34">
        <f t="shared" si="162"/>
        <v>543305.15</v>
      </c>
      <c r="AX178" s="34">
        <f t="shared" si="163"/>
        <v>174529</v>
      </c>
      <c r="AY178" s="34">
        <f t="shared" si="164"/>
        <v>547406.66</v>
      </c>
      <c r="AZ178" s="34">
        <f t="shared" si="165"/>
        <v>175567</v>
      </c>
      <c r="BA178" s="34">
        <f t="shared" si="166"/>
        <v>551534.56000000006</v>
      </c>
    </row>
    <row r="179" spans="1:53" x14ac:dyDescent="0.2">
      <c r="A179" s="25">
        <v>34547</v>
      </c>
      <c r="B179" s="34">
        <v>150696</v>
      </c>
      <c r="C179" s="34">
        <v>453912.95</v>
      </c>
      <c r="D179" s="34">
        <v>455796.65</v>
      </c>
      <c r="E179" s="34">
        <f t="shared" si="138"/>
        <v>151531</v>
      </c>
      <c r="F179" s="34">
        <f t="shared" si="139"/>
        <v>459335.13</v>
      </c>
      <c r="G179" s="34">
        <f t="shared" si="140"/>
        <v>152569</v>
      </c>
      <c r="H179" s="34">
        <f t="shared" si="141"/>
        <v>462896.38</v>
      </c>
      <c r="I179" s="34">
        <f t="shared" si="118"/>
        <v>153607</v>
      </c>
      <c r="J179" s="34">
        <f t="shared" si="119"/>
        <v>466480.54</v>
      </c>
      <c r="K179" s="34">
        <f t="shared" si="120"/>
        <v>154645</v>
      </c>
      <c r="L179" s="34">
        <f t="shared" si="121"/>
        <v>470087.76</v>
      </c>
      <c r="M179" s="34">
        <f t="shared" si="122"/>
        <v>155683</v>
      </c>
      <c r="N179" s="34">
        <f t="shared" si="123"/>
        <v>473718.19</v>
      </c>
      <c r="O179" s="34">
        <f t="shared" si="124"/>
        <v>156721</v>
      </c>
      <c r="P179" s="34">
        <f t="shared" si="125"/>
        <v>477371.98</v>
      </c>
      <c r="Q179" s="34">
        <f t="shared" si="126"/>
        <v>157759</v>
      </c>
      <c r="R179" s="34">
        <f t="shared" si="127"/>
        <v>481049.28</v>
      </c>
      <c r="S179" s="34">
        <f t="shared" si="128"/>
        <v>158797</v>
      </c>
      <c r="T179" s="34">
        <f t="shared" si="129"/>
        <v>484750.24</v>
      </c>
      <c r="U179" s="34">
        <f t="shared" si="130"/>
        <v>159835</v>
      </c>
      <c r="V179" s="34">
        <f t="shared" si="131"/>
        <v>488475.01</v>
      </c>
      <c r="W179" s="34">
        <f t="shared" si="132"/>
        <v>160873</v>
      </c>
      <c r="X179" s="34">
        <f t="shared" si="133"/>
        <v>492223.75</v>
      </c>
      <c r="Y179" s="34">
        <f t="shared" si="134"/>
        <v>161911</v>
      </c>
      <c r="Z179" s="34">
        <f t="shared" si="135"/>
        <v>495996.61</v>
      </c>
      <c r="AA179" s="34">
        <f t="shared" si="136"/>
        <v>162949</v>
      </c>
      <c r="AB179" s="34">
        <f t="shared" si="137"/>
        <v>499793.74</v>
      </c>
      <c r="AC179" s="35">
        <f t="shared" si="142"/>
        <v>500608.49</v>
      </c>
      <c r="AD179" s="34">
        <f t="shared" si="143"/>
        <v>163987</v>
      </c>
      <c r="AE179" s="34">
        <f t="shared" si="144"/>
        <v>504435.29</v>
      </c>
      <c r="AF179" s="34">
        <f t="shared" si="145"/>
        <v>165025</v>
      </c>
      <c r="AG179" s="34">
        <f t="shared" si="146"/>
        <v>508286.71999999997</v>
      </c>
      <c r="AH179" s="34">
        <f t="shared" si="147"/>
        <v>166063</v>
      </c>
      <c r="AI179" s="34">
        <f t="shared" si="148"/>
        <v>512162.93</v>
      </c>
      <c r="AJ179" s="34">
        <f t="shared" si="149"/>
        <v>167101</v>
      </c>
      <c r="AK179" s="34">
        <f t="shared" si="150"/>
        <v>516064.07</v>
      </c>
      <c r="AL179" s="34">
        <f t="shared" si="151"/>
        <v>168139</v>
      </c>
      <c r="AM179" s="34">
        <f t="shared" si="152"/>
        <v>519990.32</v>
      </c>
      <c r="AN179" s="34">
        <f t="shared" si="153"/>
        <v>169177</v>
      </c>
      <c r="AO179" s="34">
        <f t="shared" si="154"/>
        <v>523941.83</v>
      </c>
      <c r="AP179" s="34">
        <f t="shared" si="155"/>
        <v>170215</v>
      </c>
      <c r="AQ179" s="34">
        <f t="shared" si="156"/>
        <v>527918.76</v>
      </c>
      <c r="AR179" s="34">
        <f t="shared" si="157"/>
        <v>171253</v>
      </c>
      <c r="AS179" s="34">
        <f t="shared" si="158"/>
        <v>531921.28</v>
      </c>
      <c r="AT179" s="34">
        <f t="shared" si="159"/>
        <v>172291</v>
      </c>
      <c r="AU179" s="34">
        <f t="shared" si="160"/>
        <v>535949.55000000005</v>
      </c>
      <c r="AV179" s="34">
        <f t="shared" si="161"/>
        <v>173329</v>
      </c>
      <c r="AW179" s="34">
        <f t="shared" si="162"/>
        <v>540003.74</v>
      </c>
      <c r="AX179" s="34">
        <f t="shared" si="163"/>
        <v>174367</v>
      </c>
      <c r="AY179" s="34">
        <f t="shared" si="164"/>
        <v>544084.01</v>
      </c>
      <c r="AZ179" s="34">
        <f t="shared" si="165"/>
        <v>175405</v>
      </c>
      <c r="BA179" s="34">
        <f t="shared" si="166"/>
        <v>548190.54</v>
      </c>
    </row>
    <row r="180" spans="1:53" x14ac:dyDescent="0.2">
      <c r="A180" s="25">
        <v>34578</v>
      </c>
      <c r="B180" s="34">
        <v>150534</v>
      </c>
      <c r="C180" s="34">
        <v>451073.5</v>
      </c>
      <c r="D180" s="34">
        <v>452955.18</v>
      </c>
      <c r="E180" s="34">
        <f t="shared" si="138"/>
        <v>151369</v>
      </c>
      <c r="F180" s="34">
        <f t="shared" si="139"/>
        <v>456475.38</v>
      </c>
      <c r="G180" s="34">
        <f t="shared" si="140"/>
        <v>152407</v>
      </c>
      <c r="H180" s="34">
        <f t="shared" si="141"/>
        <v>460018.23</v>
      </c>
      <c r="I180" s="34">
        <f t="shared" si="118"/>
        <v>153445</v>
      </c>
      <c r="J180" s="34">
        <f t="shared" si="119"/>
        <v>463583.87</v>
      </c>
      <c r="K180" s="34">
        <f t="shared" si="120"/>
        <v>154483</v>
      </c>
      <c r="L180" s="34">
        <f t="shared" si="121"/>
        <v>467172.46</v>
      </c>
      <c r="M180" s="34">
        <f t="shared" si="122"/>
        <v>155521</v>
      </c>
      <c r="N180" s="34">
        <f t="shared" si="123"/>
        <v>470784.13</v>
      </c>
      <c r="O180" s="34">
        <f t="shared" si="124"/>
        <v>156559</v>
      </c>
      <c r="P180" s="34">
        <f t="shared" si="125"/>
        <v>474419.04</v>
      </c>
      <c r="Q180" s="34">
        <f t="shared" si="126"/>
        <v>157597</v>
      </c>
      <c r="R180" s="34">
        <f t="shared" si="127"/>
        <v>478077.34</v>
      </c>
      <c r="S180" s="34">
        <f t="shared" si="128"/>
        <v>158635</v>
      </c>
      <c r="T180" s="34">
        <f t="shared" si="129"/>
        <v>481759.18</v>
      </c>
      <c r="U180" s="34">
        <f t="shared" si="130"/>
        <v>159673</v>
      </c>
      <c r="V180" s="34">
        <f t="shared" si="131"/>
        <v>485464.71</v>
      </c>
      <c r="W180" s="34">
        <f t="shared" si="132"/>
        <v>160711</v>
      </c>
      <c r="X180" s="34">
        <f t="shared" si="133"/>
        <v>489194.08</v>
      </c>
      <c r="Y180" s="34">
        <f t="shared" si="134"/>
        <v>161749</v>
      </c>
      <c r="Z180" s="34">
        <f t="shared" si="135"/>
        <v>492947.44</v>
      </c>
      <c r="AA180" s="34">
        <f t="shared" si="136"/>
        <v>162787</v>
      </c>
      <c r="AB180" s="34">
        <f t="shared" si="137"/>
        <v>496724.95</v>
      </c>
      <c r="AC180" s="35">
        <f t="shared" si="142"/>
        <v>497538.89</v>
      </c>
      <c r="AD180" s="34">
        <f t="shared" si="143"/>
        <v>163825</v>
      </c>
      <c r="AE180" s="34">
        <f t="shared" si="144"/>
        <v>501345.94</v>
      </c>
      <c r="AF180" s="34">
        <f t="shared" si="145"/>
        <v>164863</v>
      </c>
      <c r="AG180" s="34">
        <f t="shared" si="146"/>
        <v>505177.49</v>
      </c>
      <c r="AH180" s="34">
        <f t="shared" si="147"/>
        <v>165901</v>
      </c>
      <c r="AI180" s="34">
        <f t="shared" si="148"/>
        <v>509033.69</v>
      </c>
      <c r="AJ180" s="34">
        <f t="shared" si="149"/>
        <v>166939</v>
      </c>
      <c r="AK180" s="34">
        <f t="shared" si="150"/>
        <v>512914.7</v>
      </c>
      <c r="AL180" s="34">
        <f t="shared" si="151"/>
        <v>167977</v>
      </c>
      <c r="AM180" s="34">
        <f t="shared" si="152"/>
        <v>516820.68</v>
      </c>
      <c r="AN180" s="34">
        <f t="shared" si="153"/>
        <v>169015</v>
      </c>
      <c r="AO180" s="34">
        <f t="shared" si="154"/>
        <v>520751.79</v>
      </c>
      <c r="AP180" s="34">
        <f t="shared" si="155"/>
        <v>170053</v>
      </c>
      <c r="AQ180" s="34">
        <f t="shared" si="156"/>
        <v>524708.19999999995</v>
      </c>
      <c r="AR180" s="34">
        <f t="shared" si="157"/>
        <v>171091</v>
      </c>
      <c r="AS180" s="34">
        <f t="shared" si="158"/>
        <v>528690.06000000006</v>
      </c>
      <c r="AT180" s="34">
        <f t="shared" si="159"/>
        <v>172129</v>
      </c>
      <c r="AU180" s="34">
        <f t="shared" si="160"/>
        <v>532697.54</v>
      </c>
      <c r="AV180" s="34">
        <f t="shared" si="161"/>
        <v>173167</v>
      </c>
      <c r="AW180" s="34">
        <f t="shared" si="162"/>
        <v>536730.81000000006</v>
      </c>
      <c r="AX180" s="34">
        <f t="shared" si="163"/>
        <v>174205</v>
      </c>
      <c r="AY180" s="34">
        <f t="shared" si="164"/>
        <v>540790.03</v>
      </c>
      <c r="AZ180" s="34">
        <f t="shared" si="165"/>
        <v>175243</v>
      </c>
      <c r="BA180" s="34">
        <f t="shared" si="166"/>
        <v>544875.36</v>
      </c>
    </row>
    <row r="181" spans="1:53" x14ac:dyDescent="0.2">
      <c r="A181" s="25">
        <v>34608</v>
      </c>
      <c r="B181" s="34">
        <v>150372</v>
      </c>
      <c r="C181" s="34">
        <v>448260.59</v>
      </c>
      <c r="D181" s="34">
        <v>450140.24</v>
      </c>
      <c r="E181" s="34">
        <f t="shared" si="138"/>
        <v>151207</v>
      </c>
      <c r="F181" s="34">
        <f t="shared" si="139"/>
        <v>453642.33</v>
      </c>
      <c r="G181" s="34">
        <f t="shared" si="140"/>
        <v>152245</v>
      </c>
      <c r="H181" s="34">
        <f t="shared" si="141"/>
        <v>457166.95</v>
      </c>
      <c r="I181" s="34">
        <f t="shared" si="118"/>
        <v>153283</v>
      </c>
      <c r="J181" s="34">
        <f t="shared" si="119"/>
        <v>460714.25</v>
      </c>
      <c r="K181" s="34">
        <f t="shared" si="120"/>
        <v>154321</v>
      </c>
      <c r="L181" s="34">
        <f t="shared" si="121"/>
        <v>464284.37</v>
      </c>
      <c r="M181" s="34">
        <f t="shared" si="122"/>
        <v>155359</v>
      </c>
      <c r="N181" s="34">
        <f t="shared" si="123"/>
        <v>467877.46</v>
      </c>
      <c r="O181" s="34">
        <f t="shared" si="124"/>
        <v>156397</v>
      </c>
      <c r="P181" s="34">
        <f t="shared" si="125"/>
        <v>471493.67</v>
      </c>
      <c r="Q181" s="34">
        <f t="shared" si="126"/>
        <v>157435</v>
      </c>
      <c r="R181" s="34">
        <f t="shared" si="127"/>
        <v>475133.15</v>
      </c>
      <c r="S181" s="34">
        <f t="shared" si="128"/>
        <v>158473</v>
      </c>
      <c r="T181" s="34">
        <f t="shared" si="129"/>
        <v>478796.04</v>
      </c>
      <c r="U181" s="34">
        <f t="shared" si="130"/>
        <v>159511</v>
      </c>
      <c r="V181" s="34">
        <f t="shared" si="131"/>
        <v>482482.5</v>
      </c>
      <c r="W181" s="34">
        <f t="shared" si="132"/>
        <v>160549</v>
      </c>
      <c r="X181" s="34">
        <f t="shared" si="133"/>
        <v>486192.68</v>
      </c>
      <c r="Y181" s="34">
        <f t="shared" si="134"/>
        <v>161587</v>
      </c>
      <c r="Z181" s="34">
        <f t="shared" si="135"/>
        <v>489926.73</v>
      </c>
      <c r="AA181" s="34">
        <f t="shared" si="136"/>
        <v>162625</v>
      </c>
      <c r="AB181" s="34">
        <f t="shared" si="137"/>
        <v>493684.81</v>
      </c>
      <c r="AC181" s="35">
        <f t="shared" si="142"/>
        <v>494497.94</v>
      </c>
      <c r="AD181" s="34">
        <f t="shared" si="143"/>
        <v>163663</v>
      </c>
      <c r="AE181" s="34">
        <f t="shared" si="144"/>
        <v>498285.43</v>
      </c>
      <c r="AF181" s="34">
        <f t="shared" si="145"/>
        <v>164701</v>
      </c>
      <c r="AG181" s="34">
        <f t="shared" si="146"/>
        <v>502097.29</v>
      </c>
      <c r="AH181" s="34">
        <f t="shared" si="147"/>
        <v>165739</v>
      </c>
      <c r="AI181" s="34">
        <f t="shared" si="148"/>
        <v>505933.67</v>
      </c>
      <c r="AJ181" s="34">
        <f t="shared" si="149"/>
        <v>166777</v>
      </c>
      <c r="AK181" s="34">
        <f t="shared" si="150"/>
        <v>509794.74</v>
      </c>
      <c r="AL181" s="34">
        <f t="shared" si="151"/>
        <v>167815</v>
      </c>
      <c r="AM181" s="34">
        <f t="shared" si="152"/>
        <v>513680.65</v>
      </c>
      <c r="AN181" s="34">
        <f t="shared" si="153"/>
        <v>168853</v>
      </c>
      <c r="AO181" s="34">
        <f t="shared" si="154"/>
        <v>517591.56</v>
      </c>
      <c r="AP181" s="34">
        <f t="shared" si="155"/>
        <v>169891</v>
      </c>
      <c r="AQ181" s="34">
        <f t="shared" si="156"/>
        <v>521527.63</v>
      </c>
      <c r="AR181" s="34">
        <f t="shared" si="157"/>
        <v>170929</v>
      </c>
      <c r="AS181" s="34">
        <f t="shared" si="158"/>
        <v>525489.03</v>
      </c>
      <c r="AT181" s="34">
        <f t="shared" si="159"/>
        <v>171967</v>
      </c>
      <c r="AU181" s="34">
        <f t="shared" si="160"/>
        <v>529475.92000000004</v>
      </c>
      <c r="AV181" s="34">
        <f t="shared" si="161"/>
        <v>173005</v>
      </c>
      <c r="AW181" s="34">
        <f t="shared" si="162"/>
        <v>533488.46</v>
      </c>
      <c r="AX181" s="34">
        <f t="shared" si="163"/>
        <v>174043</v>
      </c>
      <c r="AY181" s="34">
        <f t="shared" si="164"/>
        <v>537526.81000000006</v>
      </c>
      <c r="AZ181" s="34">
        <f t="shared" si="165"/>
        <v>175081</v>
      </c>
      <c r="BA181" s="34">
        <f t="shared" si="166"/>
        <v>541591.15</v>
      </c>
    </row>
    <row r="182" spans="1:53" x14ac:dyDescent="0.2">
      <c r="A182" s="25">
        <v>34639</v>
      </c>
      <c r="B182" s="34">
        <v>150210</v>
      </c>
      <c r="C182" s="34">
        <v>445472.58</v>
      </c>
      <c r="D182" s="34">
        <v>447350.21</v>
      </c>
      <c r="E182" s="34">
        <f t="shared" si="138"/>
        <v>151045</v>
      </c>
      <c r="F182" s="34">
        <f t="shared" si="139"/>
        <v>450834.35</v>
      </c>
      <c r="G182" s="34">
        <f t="shared" si="140"/>
        <v>152083</v>
      </c>
      <c r="H182" s="34">
        <f t="shared" si="141"/>
        <v>454340.91</v>
      </c>
      <c r="I182" s="34">
        <f t="shared" si="118"/>
        <v>153121</v>
      </c>
      <c r="J182" s="34">
        <f t="shared" si="119"/>
        <v>457870.03</v>
      </c>
      <c r="K182" s="34">
        <f t="shared" si="120"/>
        <v>154159</v>
      </c>
      <c r="L182" s="34">
        <f t="shared" si="121"/>
        <v>461421.85</v>
      </c>
      <c r="M182" s="34">
        <f t="shared" si="122"/>
        <v>155197</v>
      </c>
      <c r="N182" s="34">
        <f t="shared" si="123"/>
        <v>464996.53</v>
      </c>
      <c r="O182" s="34">
        <f t="shared" si="124"/>
        <v>156235</v>
      </c>
      <c r="P182" s="34">
        <f t="shared" si="125"/>
        <v>468594.2</v>
      </c>
      <c r="Q182" s="34">
        <f t="shared" si="126"/>
        <v>157273</v>
      </c>
      <c r="R182" s="34">
        <f t="shared" si="127"/>
        <v>472215.02</v>
      </c>
      <c r="S182" s="34">
        <f t="shared" si="128"/>
        <v>158311</v>
      </c>
      <c r="T182" s="34">
        <f t="shared" si="129"/>
        <v>475859.14</v>
      </c>
      <c r="U182" s="34">
        <f t="shared" si="130"/>
        <v>159349</v>
      </c>
      <c r="V182" s="34">
        <f t="shared" si="131"/>
        <v>479526.71</v>
      </c>
      <c r="W182" s="34">
        <f t="shared" si="132"/>
        <v>160387</v>
      </c>
      <c r="X182" s="34">
        <f t="shared" si="133"/>
        <v>483217.87</v>
      </c>
      <c r="Y182" s="34">
        <f t="shared" si="134"/>
        <v>161425</v>
      </c>
      <c r="Z182" s="34">
        <f t="shared" si="135"/>
        <v>486932.78</v>
      </c>
      <c r="AA182" s="34">
        <f t="shared" si="136"/>
        <v>162463</v>
      </c>
      <c r="AB182" s="34">
        <f t="shared" si="137"/>
        <v>490671.59</v>
      </c>
      <c r="AC182" s="35">
        <f t="shared" si="142"/>
        <v>491483.91</v>
      </c>
      <c r="AD182" s="34">
        <f t="shared" si="143"/>
        <v>163501</v>
      </c>
      <c r="AE182" s="34">
        <f t="shared" si="144"/>
        <v>495252.01</v>
      </c>
      <c r="AF182" s="34">
        <f t="shared" si="145"/>
        <v>164539</v>
      </c>
      <c r="AG182" s="34">
        <f t="shared" si="146"/>
        <v>499044.35</v>
      </c>
      <c r="AH182" s="34">
        <f t="shared" si="147"/>
        <v>165577</v>
      </c>
      <c r="AI182" s="34">
        <f t="shared" si="148"/>
        <v>502861.09</v>
      </c>
      <c r="AJ182" s="34">
        <f t="shared" si="149"/>
        <v>166615</v>
      </c>
      <c r="AK182" s="34">
        <f t="shared" si="150"/>
        <v>506702.39</v>
      </c>
      <c r="AL182" s="34">
        <f t="shared" si="151"/>
        <v>167653</v>
      </c>
      <c r="AM182" s="34">
        <f t="shared" si="152"/>
        <v>510568.4</v>
      </c>
      <c r="AN182" s="34">
        <f t="shared" si="153"/>
        <v>168691</v>
      </c>
      <c r="AO182" s="34">
        <f t="shared" si="154"/>
        <v>514459.29</v>
      </c>
      <c r="AP182" s="34">
        <f t="shared" si="155"/>
        <v>169729</v>
      </c>
      <c r="AQ182" s="34">
        <f t="shared" si="156"/>
        <v>518375.21</v>
      </c>
      <c r="AR182" s="34">
        <f t="shared" si="157"/>
        <v>170767</v>
      </c>
      <c r="AS182" s="34">
        <f t="shared" si="158"/>
        <v>522316.32</v>
      </c>
      <c r="AT182" s="34">
        <f t="shared" si="159"/>
        <v>171805</v>
      </c>
      <c r="AU182" s="34">
        <f t="shared" si="160"/>
        <v>526282.79</v>
      </c>
      <c r="AV182" s="34">
        <f t="shared" si="161"/>
        <v>172843</v>
      </c>
      <c r="AW182" s="34">
        <f t="shared" si="162"/>
        <v>530274.78</v>
      </c>
      <c r="AX182" s="34">
        <f t="shared" si="163"/>
        <v>173881</v>
      </c>
      <c r="AY182" s="34">
        <f t="shared" si="164"/>
        <v>534292.46</v>
      </c>
      <c r="AZ182" s="34">
        <f t="shared" si="165"/>
        <v>174919</v>
      </c>
      <c r="BA182" s="34">
        <f t="shared" si="166"/>
        <v>538335.99</v>
      </c>
    </row>
    <row r="183" spans="1:53" x14ac:dyDescent="0.2">
      <c r="A183" s="25">
        <v>34669</v>
      </c>
      <c r="B183" s="34">
        <v>150048</v>
      </c>
      <c r="C183" s="34">
        <v>442709.45</v>
      </c>
      <c r="D183" s="34">
        <v>444585.05</v>
      </c>
      <c r="E183" s="34">
        <f t="shared" si="138"/>
        <v>150883</v>
      </c>
      <c r="F183" s="34">
        <f t="shared" si="139"/>
        <v>448051.4</v>
      </c>
      <c r="G183" s="34">
        <f t="shared" si="140"/>
        <v>151921</v>
      </c>
      <c r="H183" s="34">
        <f t="shared" si="141"/>
        <v>451540.05</v>
      </c>
      <c r="I183" s="34">
        <f t="shared" si="118"/>
        <v>152959</v>
      </c>
      <c r="J183" s="34">
        <f t="shared" si="119"/>
        <v>455051.15</v>
      </c>
      <c r="K183" s="34">
        <f t="shared" si="120"/>
        <v>153997</v>
      </c>
      <c r="L183" s="34">
        <f t="shared" si="121"/>
        <v>458584.84</v>
      </c>
      <c r="M183" s="34">
        <f t="shared" si="122"/>
        <v>155035</v>
      </c>
      <c r="N183" s="34">
        <f t="shared" si="123"/>
        <v>462141.26</v>
      </c>
      <c r="O183" s="34">
        <f t="shared" si="124"/>
        <v>156073</v>
      </c>
      <c r="P183" s="34">
        <f t="shared" si="125"/>
        <v>465720.56</v>
      </c>
      <c r="Q183" s="34">
        <f t="shared" si="126"/>
        <v>157111</v>
      </c>
      <c r="R183" s="34">
        <f t="shared" si="127"/>
        <v>469322.89</v>
      </c>
      <c r="S183" s="34">
        <f t="shared" si="128"/>
        <v>158149</v>
      </c>
      <c r="T183" s="34">
        <f t="shared" si="129"/>
        <v>472948.4</v>
      </c>
      <c r="U183" s="34">
        <f t="shared" si="130"/>
        <v>159187</v>
      </c>
      <c r="V183" s="34">
        <f t="shared" si="131"/>
        <v>476597.24</v>
      </c>
      <c r="W183" s="34">
        <f t="shared" si="132"/>
        <v>160225</v>
      </c>
      <c r="X183" s="34">
        <f t="shared" si="133"/>
        <v>480269.55</v>
      </c>
      <c r="Y183" s="34">
        <f t="shared" si="134"/>
        <v>161263</v>
      </c>
      <c r="Z183" s="34">
        <f t="shared" si="135"/>
        <v>483965.49</v>
      </c>
      <c r="AA183" s="34">
        <f t="shared" si="136"/>
        <v>162301</v>
      </c>
      <c r="AB183" s="34">
        <f t="shared" si="137"/>
        <v>487685.21</v>
      </c>
      <c r="AC183" s="35">
        <f t="shared" si="142"/>
        <v>488496.72</v>
      </c>
      <c r="AD183" s="34">
        <f t="shared" si="143"/>
        <v>163339</v>
      </c>
      <c r="AE183" s="34">
        <f t="shared" si="144"/>
        <v>492245.6</v>
      </c>
      <c r="AF183" s="34">
        <f t="shared" si="145"/>
        <v>164377</v>
      </c>
      <c r="AG183" s="34">
        <f t="shared" si="146"/>
        <v>496018.6</v>
      </c>
      <c r="AH183" s="34">
        <f t="shared" si="147"/>
        <v>165415</v>
      </c>
      <c r="AI183" s="34">
        <f t="shared" si="148"/>
        <v>499815.87</v>
      </c>
      <c r="AJ183" s="34">
        <f t="shared" si="149"/>
        <v>166453</v>
      </c>
      <c r="AK183" s="34">
        <f t="shared" si="150"/>
        <v>503637.57</v>
      </c>
      <c r="AL183" s="34">
        <f t="shared" si="151"/>
        <v>167491</v>
      </c>
      <c r="AM183" s="34">
        <f t="shared" si="152"/>
        <v>507483.86</v>
      </c>
      <c r="AN183" s="34">
        <f t="shared" si="153"/>
        <v>168529</v>
      </c>
      <c r="AO183" s="34">
        <f t="shared" si="154"/>
        <v>511354.9</v>
      </c>
      <c r="AP183" s="34">
        <f t="shared" si="155"/>
        <v>169567</v>
      </c>
      <c r="AQ183" s="34">
        <f t="shared" si="156"/>
        <v>515250.85</v>
      </c>
      <c r="AR183" s="34">
        <f t="shared" si="157"/>
        <v>170605</v>
      </c>
      <c r="AS183" s="34">
        <f t="shared" si="158"/>
        <v>519171.86</v>
      </c>
      <c r="AT183" s="34">
        <f t="shared" si="159"/>
        <v>171643</v>
      </c>
      <c r="AU183" s="34">
        <f t="shared" si="160"/>
        <v>523118.1</v>
      </c>
      <c r="AV183" s="34">
        <f t="shared" si="161"/>
        <v>172681</v>
      </c>
      <c r="AW183" s="34">
        <f t="shared" si="162"/>
        <v>527089.73</v>
      </c>
      <c r="AX183" s="34">
        <f t="shared" si="163"/>
        <v>173719</v>
      </c>
      <c r="AY183" s="34">
        <f t="shared" si="164"/>
        <v>531086.91</v>
      </c>
      <c r="AZ183" s="34">
        <f t="shared" si="165"/>
        <v>174757</v>
      </c>
      <c r="BA183" s="34">
        <f t="shared" si="166"/>
        <v>535109.81000000006</v>
      </c>
    </row>
    <row r="184" spans="1:53" x14ac:dyDescent="0.2">
      <c r="A184" s="25">
        <v>34700</v>
      </c>
      <c r="B184" s="34">
        <v>149886</v>
      </c>
      <c r="C184" s="34">
        <v>439971.74</v>
      </c>
      <c r="D184" s="34">
        <v>441845.32</v>
      </c>
      <c r="E184" s="34">
        <f t="shared" si="138"/>
        <v>150721</v>
      </c>
      <c r="F184" s="34">
        <f t="shared" si="139"/>
        <v>445294.04</v>
      </c>
      <c r="G184" s="34">
        <f t="shared" si="140"/>
        <v>151759</v>
      </c>
      <c r="H184" s="34">
        <f t="shared" si="141"/>
        <v>448764.95</v>
      </c>
      <c r="I184" s="34">
        <f t="shared" si="118"/>
        <v>152797</v>
      </c>
      <c r="J184" s="34">
        <f t="shared" si="119"/>
        <v>452258.19</v>
      </c>
      <c r="K184" s="34">
        <f t="shared" si="120"/>
        <v>153835</v>
      </c>
      <c r="L184" s="34">
        <f t="shared" si="121"/>
        <v>455773.91</v>
      </c>
      <c r="M184" s="34">
        <f t="shared" si="122"/>
        <v>154873</v>
      </c>
      <c r="N184" s="34">
        <f t="shared" si="123"/>
        <v>459312.25</v>
      </c>
      <c r="O184" s="34">
        <f t="shared" si="124"/>
        <v>155911</v>
      </c>
      <c r="P184" s="34">
        <f t="shared" si="125"/>
        <v>462873.35</v>
      </c>
      <c r="Q184" s="34">
        <f t="shared" si="126"/>
        <v>156949</v>
      </c>
      <c r="R184" s="34">
        <f t="shared" si="127"/>
        <v>466457.36</v>
      </c>
      <c r="S184" s="34">
        <f t="shared" si="128"/>
        <v>157987</v>
      </c>
      <c r="T184" s="34">
        <f t="shared" si="129"/>
        <v>470064.43</v>
      </c>
      <c r="U184" s="34">
        <f t="shared" si="130"/>
        <v>159025</v>
      </c>
      <c r="V184" s="34">
        <f t="shared" si="131"/>
        <v>473694.71</v>
      </c>
      <c r="W184" s="34">
        <f t="shared" si="132"/>
        <v>160063</v>
      </c>
      <c r="X184" s="34">
        <f t="shared" si="133"/>
        <v>477348.35</v>
      </c>
      <c r="Y184" s="34">
        <f t="shared" si="134"/>
        <v>161101</v>
      </c>
      <c r="Z184" s="34">
        <f t="shared" si="135"/>
        <v>481025.5</v>
      </c>
      <c r="AA184" s="34">
        <f t="shared" si="136"/>
        <v>162139</v>
      </c>
      <c r="AB184" s="34">
        <f t="shared" si="137"/>
        <v>484726.31</v>
      </c>
      <c r="AC184" s="35">
        <f t="shared" si="142"/>
        <v>485537.01</v>
      </c>
      <c r="AD184" s="34">
        <f t="shared" si="143"/>
        <v>163177</v>
      </c>
      <c r="AE184" s="34">
        <f t="shared" si="144"/>
        <v>489266.84</v>
      </c>
      <c r="AF184" s="34">
        <f t="shared" si="145"/>
        <v>164215</v>
      </c>
      <c r="AG184" s="34">
        <f t="shared" si="146"/>
        <v>493020.67</v>
      </c>
      <c r="AH184" s="34">
        <f t="shared" si="147"/>
        <v>165253</v>
      </c>
      <c r="AI184" s="34">
        <f t="shared" si="148"/>
        <v>496798.65</v>
      </c>
      <c r="AJ184" s="34">
        <f t="shared" si="149"/>
        <v>166291</v>
      </c>
      <c r="AK184" s="34">
        <f t="shared" si="150"/>
        <v>500600.94</v>
      </c>
      <c r="AL184" s="34">
        <f t="shared" si="151"/>
        <v>167329</v>
      </c>
      <c r="AM184" s="34">
        <f t="shared" si="152"/>
        <v>504427.69</v>
      </c>
      <c r="AN184" s="34">
        <f t="shared" si="153"/>
        <v>168367</v>
      </c>
      <c r="AO184" s="34">
        <f t="shared" si="154"/>
        <v>508279.07</v>
      </c>
      <c r="AP184" s="34">
        <f t="shared" si="155"/>
        <v>169405</v>
      </c>
      <c r="AQ184" s="34">
        <f t="shared" si="156"/>
        <v>512155.23</v>
      </c>
      <c r="AR184" s="34">
        <f t="shared" si="157"/>
        <v>170443</v>
      </c>
      <c r="AS184" s="34">
        <f t="shared" si="158"/>
        <v>516056.33</v>
      </c>
      <c r="AT184" s="34">
        <f t="shared" si="159"/>
        <v>171481</v>
      </c>
      <c r="AU184" s="34">
        <f t="shared" si="160"/>
        <v>519982.53</v>
      </c>
      <c r="AV184" s="34">
        <f t="shared" si="161"/>
        <v>172519</v>
      </c>
      <c r="AW184" s="34">
        <f t="shared" si="162"/>
        <v>523933.99</v>
      </c>
      <c r="AX184" s="34">
        <f t="shared" si="163"/>
        <v>173557</v>
      </c>
      <c r="AY184" s="34">
        <f t="shared" si="164"/>
        <v>527910.87</v>
      </c>
      <c r="AZ184" s="34">
        <f t="shared" si="165"/>
        <v>174595</v>
      </c>
      <c r="BA184" s="34">
        <f t="shared" si="166"/>
        <v>531913.34</v>
      </c>
    </row>
    <row r="185" spans="1:53" x14ac:dyDescent="0.2">
      <c r="A185" s="25">
        <v>34731</v>
      </c>
      <c r="B185" s="34">
        <v>149724</v>
      </c>
      <c r="C185" s="34">
        <v>437258.33</v>
      </c>
      <c r="D185" s="34">
        <v>439129.88</v>
      </c>
      <c r="E185" s="34">
        <f t="shared" si="138"/>
        <v>150559</v>
      </c>
      <c r="F185" s="34">
        <f t="shared" si="139"/>
        <v>442561.13</v>
      </c>
      <c r="G185" s="34">
        <f t="shared" si="140"/>
        <v>151597</v>
      </c>
      <c r="H185" s="34">
        <f t="shared" si="141"/>
        <v>446014.45</v>
      </c>
      <c r="I185" s="34">
        <f t="shared" si="118"/>
        <v>152635</v>
      </c>
      <c r="J185" s="34">
        <f t="shared" si="119"/>
        <v>449489.99</v>
      </c>
      <c r="K185" s="34">
        <f t="shared" si="120"/>
        <v>153673</v>
      </c>
      <c r="L185" s="34">
        <f t="shared" si="121"/>
        <v>452987.9</v>
      </c>
      <c r="M185" s="34">
        <f t="shared" si="122"/>
        <v>154711</v>
      </c>
      <c r="N185" s="34">
        <f t="shared" si="123"/>
        <v>456508.31</v>
      </c>
      <c r="O185" s="34">
        <f t="shared" si="124"/>
        <v>155749</v>
      </c>
      <c r="P185" s="34">
        <f t="shared" si="125"/>
        <v>460051.37</v>
      </c>
      <c r="Q185" s="34">
        <f t="shared" si="126"/>
        <v>156787</v>
      </c>
      <c r="R185" s="34">
        <f t="shared" si="127"/>
        <v>463617.23</v>
      </c>
      <c r="S185" s="34">
        <f t="shared" si="128"/>
        <v>157825</v>
      </c>
      <c r="T185" s="34">
        <f t="shared" si="129"/>
        <v>467206.03</v>
      </c>
      <c r="U185" s="34">
        <f t="shared" si="130"/>
        <v>158863</v>
      </c>
      <c r="V185" s="34">
        <f t="shared" si="131"/>
        <v>470817.92</v>
      </c>
      <c r="W185" s="34">
        <f t="shared" si="132"/>
        <v>159901</v>
      </c>
      <c r="X185" s="34">
        <f t="shared" si="133"/>
        <v>474453.05</v>
      </c>
      <c r="Y185" s="34">
        <f t="shared" si="134"/>
        <v>160939</v>
      </c>
      <c r="Z185" s="34">
        <f t="shared" si="135"/>
        <v>478111.57</v>
      </c>
      <c r="AA185" s="34">
        <f t="shared" si="136"/>
        <v>161977</v>
      </c>
      <c r="AB185" s="34">
        <f t="shared" si="137"/>
        <v>481793.63</v>
      </c>
      <c r="AC185" s="35">
        <f t="shared" si="142"/>
        <v>482603.52000000002</v>
      </c>
      <c r="AD185" s="34">
        <f t="shared" si="143"/>
        <v>163015</v>
      </c>
      <c r="AE185" s="34">
        <f t="shared" si="144"/>
        <v>486314.48</v>
      </c>
      <c r="AF185" s="34">
        <f t="shared" si="145"/>
        <v>164053</v>
      </c>
      <c r="AG185" s="34">
        <f t="shared" si="146"/>
        <v>490049.32</v>
      </c>
      <c r="AH185" s="34">
        <f t="shared" si="147"/>
        <v>165091</v>
      </c>
      <c r="AI185" s="34">
        <f t="shared" si="148"/>
        <v>493808.19</v>
      </c>
      <c r="AJ185" s="34">
        <f t="shared" si="149"/>
        <v>166129</v>
      </c>
      <c r="AK185" s="34">
        <f t="shared" si="150"/>
        <v>497591.24</v>
      </c>
      <c r="AL185" s="34">
        <f t="shared" si="151"/>
        <v>167167</v>
      </c>
      <c r="AM185" s="34">
        <f t="shared" si="152"/>
        <v>501398.63</v>
      </c>
      <c r="AN185" s="34">
        <f t="shared" si="153"/>
        <v>168205</v>
      </c>
      <c r="AO185" s="34">
        <f t="shared" si="154"/>
        <v>505230.52</v>
      </c>
      <c r="AP185" s="34">
        <f t="shared" si="155"/>
        <v>169243</v>
      </c>
      <c r="AQ185" s="34">
        <f t="shared" si="156"/>
        <v>509087.06</v>
      </c>
      <c r="AR185" s="34">
        <f t="shared" si="157"/>
        <v>170281</v>
      </c>
      <c r="AS185" s="34">
        <f t="shared" si="158"/>
        <v>512968.41</v>
      </c>
      <c r="AT185" s="34">
        <f t="shared" si="159"/>
        <v>171319</v>
      </c>
      <c r="AU185" s="34">
        <f t="shared" si="160"/>
        <v>516874.74</v>
      </c>
      <c r="AV185" s="34">
        <f t="shared" si="161"/>
        <v>172357</v>
      </c>
      <c r="AW185" s="34">
        <f t="shared" si="162"/>
        <v>520806.2</v>
      </c>
      <c r="AX185" s="34">
        <f t="shared" si="163"/>
        <v>173395</v>
      </c>
      <c r="AY185" s="34">
        <f t="shared" si="164"/>
        <v>524762.96</v>
      </c>
      <c r="AZ185" s="34">
        <f t="shared" si="165"/>
        <v>174433</v>
      </c>
      <c r="BA185" s="34">
        <f t="shared" si="166"/>
        <v>528745.17000000004</v>
      </c>
    </row>
    <row r="186" spans="1:53" x14ac:dyDescent="0.2">
      <c r="A186" s="25">
        <v>34759</v>
      </c>
      <c r="B186" s="34">
        <v>149562</v>
      </c>
      <c r="C186" s="34">
        <v>434568.65</v>
      </c>
      <c r="D186" s="34">
        <v>436438.18</v>
      </c>
      <c r="E186" s="34">
        <f t="shared" si="138"/>
        <v>150397</v>
      </c>
      <c r="F186" s="34">
        <f t="shared" si="139"/>
        <v>439852.11</v>
      </c>
      <c r="G186" s="34">
        <f t="shared" si="140"/>
        <v>151435</v>
      </c>
      <c r="H186" s="34">
        <f t="shared" si="141"/>
        <v>443288.01</v>
      </c>
      <c r="I186" s="34">
        <f t="shared" si="118"/>
        <v>152473</v>
      </c>
      <c r="J186" s="34">
        <f t="shared" si="119"/>
        <v>446746.01</v>
      </c>
      <c r="K186" s="34">
        <f t="shared" si="120"/>
        <v>153511</v>
      </c>
      <c r="L186" s="34">
        <f t="shared" si="121"/>
        <v>450226.26</v>
      </c>
      <c r="M186" s="34">
        <f t="shared" si="122"/>
        <v>154549</v>
      </c>
      <c r="N186" s="34">
        <f t="shared" si="123"/>
        <v>453728.9</v>
      </c>
      <c r="O186" s="34">
        <f t="shared" si="124"/>
        <v>155587</v>
      </c>
      <c r="P186" s="34">
        <f t="shared" si="125"/>
        <v>457254.08</v>
      </c>
      <c r="Q186" s="34">
        <f t="shared" si="126"/>
        <v>156625</v>
      </c>
      <c r="R186" s="34">
        <f t="shared" si="127"/>
        <v>460801.94</v>
      </c>
      <c r="S186" s="34">
        <f t="shared" si="128"/>
        <v>157663</v>
      </c>
      <c r="T186" s="34">
        <f t="shared" si="129"/>
        <v>464372.63</v>
      </c>
      <c r="U186" s="34">
        <f t="shared" si="130"/>
        <v>158701</v>
      </c>
      <c r="V186" s="34">
        <f t="shared" si="131"/>
        <v>467966.29</v>
      </c>
      <c r="W186" s="34">
        <f t="shared" si="132"/>
        <v>159739</v>
      </c>
      <c r="X186" s="34">
        <f t="shared" si="133"/>
        <v>471583.07</v>
      </c>
      <c r="Y186" s="34">
        <f t="shared" si="134"/>
        <v>160777</v>
      </c>
      <c r="Z186" s="34">
        <f t="shared" si="135"/>
        <v>475223.12</v>
      </c>
      <c r="AA186" s="34">
        <f t="shared" si="136"/>
        <v>161815</v>
      </c>
      <c r="AB186" s="34">
        <f t="shared" si="137"/>
        <v>478886.59</v>
      </c>
      <c r="AC186" s="35">
        <f t="shared" si="142"/>
        <v>479695.67</v>
      </c>
      <c r="AD186" s="34">
        <f t="shared" si="143"/>
        <v>162853</v>
      </c>
      <c r="AE186" s="34">
        <f t="shared" si="144"/>
        <v>483387.92</v>
      </c>
      <c r="AF186" s="34">
        <f t="shared" si="145"/>
        <v>163891</v>
      </c>
      <c r="AG186" s="34">
        <f t="shared" si="146"/>
        <v>487103.93</v>
      </c>
      <c r="AH186" s="34">
        <f t="shared" si="147"/>
        <v>164929</v>
      </c>
      <c r="AI186" s="34">
        <f t="shared" si="148"/>
        <v>490843.84</v>
      </c>
      <c r="AJ186" s="34">
        <f t="shared" si="149"/>
        <v>165967</v>
      </c>
      <c r="AK186" s="34">
        <f t="shared" si="150"/>
        <v>494607.82</v>
      </c>
      <c r="AL186" s="34">
        <f t="shared" si="151"/>
        <v>167005</v>
      </c>
      <c r="AM186" s="34">
        <f t="shared" si="152"/>
        <v>498396.01</v>
      </c>
      <c r="AN186" s="34">
        <f t="shared" si="153"/>
        <v>168043</v>
      </c>
      <c r="AO186" s="34">
        <f t="shared" si="154"/>
        <v>502208.58</v>
      </c>
      <c r="AP186" s="34">
        <f t="shared" si="155"/>
        <v>169081</v>
      </c>
      <c r="AQ186" s="34">
        <f t="shared" si="156"/>
        <v>506045.68</v>
      </c>
      <c r="AR186" s="34">
        <f t="shared" si="157"/>
        <v>170119</v>
      </c>
      <c r="AS186" s="34">
        <f t="shared" si="158"/>
        <v>509907.47</v>
      </c>
      <c r="AT186" s="34">
        <f t="shared" si="159"/>
        <v>171157</v>
      </c>
      <c r="AU186" s="34">
        <f t="shared" si="160"/>
        <v>513794.1</v>
      </c>
      <c r="AV186" s="34">
        <f t="shared" si="161"/>
        <v>172195</v>
      </c>
      <c r="AW186" s="34">
        <f t="shared" si="162"/>
        <v>517705.74</v>
      </c>
      <c r="AX186" s="34">
        <f t="shared" si="163"/>
        <v>173233</v>
      </c>
      <c r="AY186" s="34">
        <f t="shared" si="164"/>
        <v>521642.55</v>
      </c>
      <c r="AZ186" s="34">
        <f t="shared" si="165"/>
        <v>174271</v>
      </c>
      <c r="BA186" s="34">
        <f t="shared" si="166"/>
        <v>525604.68999999994</v>
      </c>
    </row>
    <row r="187" spans="1:53" x14ac:dyDescent="0.2">
      <c r="A187" s="25">
        <v>34790</v>
      </c>
      <c r="B187" s="34">
        <v>149400</v>
      </c>
      <c r="C187" s="34">
        <v>431904.49</v>
      </c>
      <c r="D187" s="34">
        <v>433771.99</v>
      </c>
      <c r="E187" s="34">
        <f t="shared" si="138"/>
        <v>150235</v>
      </c>
      <c r="F187" s="34">
        <f t="shared" si="139"/>
        <v>437168.77</v>
      </c>
      <c r="G187" s="34">
        <f t="shared" si="140"/>
        <v>151273</v>
      </c>
      <c r="H187" s="34">
        <f t="shared" si="141"/>
        <v>440587.4</v>
      </c>
      <c r="I187" s="34">
        <f t="shared" si="118"/>
        <v>152311</v>
      </c>
      <c r="J187" s="34">
        <f t="shared" si="119"/>
        <v>444028.03</v>
      </c>
      <c r="K187" s="34">
        <f t="shared" si="120"/>
        <v>153349</v>
      </c>
      <c r="L187" s="34">
        <f t="shared" si="121"/>
        <v>447490.79</v>
      </c>
      <c r="M187" s="34">
        <f t="shared" si="122"/>
        <v>154387</v>
      </c>
      <c r="N187" s="34">
        <f t="shared" si="123"/>
        <v>450975.83</v>
      </c>
      <c r="O187" s="34">
        <f t="shared" si="124"/>
        <v>155425</v>
      </c>
      <c r="P187" s="34">
        <f t="shared" si="125"/>
        <v>454483.3</v>
      </c>
      <c r="Q187" s="34">
        <f t="shared" si="126"/>
        <v>156463</v>
      </c>
      <c r="R187" s="34">
        <f t="shared" si="127"/>
        <v>458013.33</v>
      </c>
      <c r="S187" s="34">
        <f t="shared" si="128"/>
        <v>157501</v>
      </c>
      <c r="T187" s="34">
        <f t="shared" si="129"/>
        <v>461566.07</v>
      </c>
      <c r="U187" s="34">
        <f t="shared" si="130"/>
        <v>158539</v>
      </c>
      <c r="V187" s="34">
        <f t="shared" si="131"/>
        <v>465141.67</v>
      </c>
      <c r="W187" s="34">
        <f t="shared" si="132"/>
        <v>159577</v>
      </c>
      <c r="X187" s="34">
        <f t="shared" si="133"/>
        <v>468740.28</v>
      </c>
      <c r="Y187" s="34">
        <f t="shared" si="134"/>
        <v>160615</v>
      </c>
      <c r="Z187" s="34">
        <f t="shared" si="135"/>
        <v>472362.04</v>
      </c>
      <c r="AA187" s="34">
        <f t="shared" si="136"/>
        <v>161653</v>
      </c>
      <c r="AB187" s="34">
        <f t="shared" si="137"/>
        <v>476007.1</v>
      </c>
      <c r="AC187" s="35">
        <f t="shared" si="142"/>
        <v>476815.37</v>
      </c>
      <c r="AD187" s="34">
        <f t="shared" si="143"/>
        <v>162691</v>
      </c>
      <c r="AE187" s="34">
        <f t="shared" si="144"/>
        <v>480489.09</v>
      </c>
      <c r="AF187" s="34">
        <f t="shared" si="145"/>
        <v>163729</v>
      </c>
      <c r="AG187" s="34">
        <f t="shared" si="146"/>
        <v>484186.44</v>
      </c>
      <c r="AH187" s="34">
        <f t="shared" si="147"/>
        <v>164767</v>
      </c>
      <c r="AI187" s="34">
        <f t="shared" si="148"/>
        <v>487907.58</v>
      </c>
      <c r="AJ187" s="34">
        <f t="shared" si="149"/>
        <v>165805</v>
      </c>
      <c r="AK187" s="34">
        <f t="shared" si="150"/>
        <v>491652.67</v>
      </c>
      <c r="AL187" s="34">
        <f t="shared" si="151"/>
        <v>166843</v>
      </c>
      <c r="AM187" s="34">
        <f t="shared" si="152"/>
        <v>495421.85</v>
      </c>
      <c r="AN187" s="34">
        <f t="shared" si="153"/>
        <v>167881</v>
      </c>
      <c r="AO187" s="34">
        <f t="shared" si="154"/>
        <v>499215.28</v>
      </c>
      <c r="AP187" s="34">
        <f t="shared" si="155"/>
        <v>168919</v>
      </c>
      <c r="AQ187" s="34">
        <f t="shared" si="156"/>
        <v>503033.12</v>
      </c>
      <c r="AR187" s="34">
        <f t="shared" si="157"/>
        <v>169957</v>
      </c>
      <c r="AS187" s="34">
        <f t="shared" si="158"/>
        <v>506875.52</v>
      </c>
      <c r="AT187" s="34">
        <f t="shared" si="159"/>
        <v>170995</v>
      </c>
      <c r="AU187" s="34">
        <f t="shared" si="160"/>
        <v>510742.65</v>
      </c>
      <c r="AV187" s="34">
        <f t="shared" si="161"/>
        <v>172033</v>
      </c>
      <c r="AW187" s="34">
        <f t="shared" si="162"/>
        <v>514634.66</v>
      </c>
      <c r="AX187" s="34">
        <f t="shared" si="163"/>
        <v>173071</v>
      </c>
      <c r="AY187" s="34">
        <f t="shared" si="164"/>
        <v>518551.71</v>
      </c>
      <c r="AZ187" s="34">
        <f t="shared" si="165"/>
        <v>174109</v>
      </c>
      <c r="BA187" s="34">
        <f t="shared" si="166"/>
        <v>522493.96</v>
      </c>
    </row>
    <row r="188" spans="1:53" x14ac:dyDescent="0.2">
      <c r="A188" s="25">
        <v>34820</v>
      </c>
      <c r="B188" s="34">
        <v>149238</v>
      </c>
      <c r="C188" s="34">
        <v>429331.46</v>
      </c>
      <c r="D188" s="34">
        <v>431196.94</v>
      </c>
      <c r="E188" s="34">
        <f t="shared" si="138"/>
        <v>150073</v>
      </c>
      <c r="F188" s="34">
        <f t="shared" si="139"/>
        <v>434577.15</v>
      </c>
      <c r="G188" s="34">
        <f t="shared" si="140"/>
        <v>151111</v>
      </c>
      <c r="H188" s="34">
        <f t="shared" si="141"/>
        <v>437979.11</v>
      </c>
      <c r="I188" s="34">
        <f t="shared" si="118"/>
        <v>152149</v>
      </c>
      <c r="J188" s="34">
        <f t="shared" si="119"/>
        <v>441402.95</v>
      </c>
      <c r="K188" s="34">
        <f t="shared" si="120"/>
        <v>153187</v>
      </c>
      <c r="L188" s="34">
        <f t="shared" si="121"/>
        <v>444848.82</v>
      </c>
      <c r="M188" s="34">
        <f t="shared" si="122"/>
        <v>154225</v>
      </c>
      <c r="N188" s="34">
        <f t="shared" si="123"/>
        <v>448316.86</v>
      </c>
      <c r="O188" s="34">
        <f t="shared" si="124"/>
        <v>155263</v>
      </c>
      <c r="P188" s="34">
        <f t="shared" si="125"/>
        <v>451807.22</v>
      </c>
      <c r="Q188" s="34">
        <f t="shared" si="126"/>
        <v>156301</v>
      </c>
      <c r="R188" s="34">
        <f t="shared" si="127"/>
        <v>455320.03</v>
      </c>
      <c r="S188" s="34">
        <f t="shared" si="128"/>
        <v>157339</v>
      </c>
      <c r="T188" s="34">
        <f t="shared" si="129"/>
        <v>458855.45</v>
      </c>
      <c r="U188" s="34">
        <f t="shared" si="130"/>
        <v>158377</v>
      </c>
      <c r="V188" s="34">
        <f t="shared" si="131"/>
        <v>462413.61</v>
      </c>
      <c r="W188" s="34">
        <f t="shared" si="132"/>
        <v>159415</v>
      </c>
      <c r="X188" s="34">
        <f t="shared" si="133"/>
        <v>465994.67</v>
      </c>
      <c r="Y188" s="34">
        <f t="shared" si="134"/>
        <v>160453</v>
      </c>
      <c r="Z188" s="34">
        <f t="shared" si="135"/>
        <v>469598.77</v>
      </c>
      <c r="AA188" s="34">
        <f t="shared" si="136"/>
        <v>161491</v>
      </c>
      <c r="AB188" s="34">
        <f t="shared" si="137"/>
        <v>473226.06</v>
      </c>
      <c r="AC188" s="35">
        <f t="shared" si="142"/>
        <v>474033.52</v>
      </c>
      <c r="AD188" s="34">
        <f t="shared" si="143"/>
        <v>162529</v>
      </c>
      <c r="AE188" s="34">
        <f t="shared" si="144"/>
        <v>477689.34</v>
      </c>
      <c r="AF188" s="34">
        <f t="shared" si="145"/>
        <v>163567</v>
      </c>
      <c r="AG188" s="34">
        <f t="shared" si="146"/>
        <v>481368.68</v>
      </c>
      <c r="AH188" s="34">
        <f t="shared" si="147"/>
        <v>164605</v>
      </c>
      <c r="AI188" s="34">
        <f t="shared" si="148"/>
        <v>485071.69</v>
      </c>
      <c r="AJ188" s="34">
        <f t="shared" si="149"/>
        <v>165643</v>
      </c>
      <c r="AK188" s="34">
        <f t="shared" si="150"/>
        <v>488798.53</v>
      </c>
      <c r="AL188" s="34">
        <f t="shared" si="151"/>
        <v>166681</v>
      </c>
      <c r="AM188" s="34">
        <f t="shared" si="152"/>
        <v>492549.35</v>
      </c>
      <c r="AN188" s="34">
        <f t="shared" si="153"/>
        <v>167719</v>
      </c>
      <c r="AO188" s="34">
        <f t="shared" si="154"/>
        <v>496324.3</v>
      </c>
      <c r="AP188" s="34">
        <f t="shared" si="155"/>
        <v>168757</v>
      </c>
      <c r="AQ188" s="34">
        <f t="shared" si="156"/>
        <v>500123.54</v>
      </c>
      <c r="AR188" s="34">
        <f t="shared" si="157"/>
        <v>169795</v>
      </c>
      <c r="AS188" s="34">
        <f t="shared" si="158"/>
        <v>503947.22</v>
      </c>
      <c r="AT188" s="34">
        <f t="shared" si="159"/>
        <v>170833</v>
      </c>
      <c r="AU188" s="34">
        <f t="shared" si="160"/>
        <v>507795.5</v>
      </c>
      <c r="AV188" s="34">
        <f t="shared" si="161"/>
        <v>171871</v>
      </c>
      <c r="AW188" s="34">
        <f t="shared" si="162"/>
        <v>511668.54</v>
      </c>
      <c r="AX188" s="34">
        <f t="shared" si="163"/>
        <v>172909</v>
      </c>
      <c r="AY188" s="34">
        <f t="shared" si="164"/>
        <v>515566.5</v>
      </c>
      <c r="AZ188" s="34">
        <f t="shared" si="165"/>
        <v>173947</v>
      </c>
      <c r="BA188" s="34">
        <f t="shared" si="166"/>
        <v>519489.54</v>
      </c>
    </row>
    <row r="189" spans="1:53" x14ac:dyDescent="0.2">
      <c r="A189" s="25">
        <v>34851</v>
      </c>
      <c r="B189" s="34">
        <v>149076</v>
      </c>
      <c r="C189" s="34">
        <v>426782.1</v>
      </c>
      <c r="D189" s="34">
        <v>428645.55</v>
      </c>
      <c r="E189" s="34">
        <f t="shared" si="138"/>
        <v>149911</v>
      </c>
      <c r="F189" s="34">
        <f t="shared" si="139"/>
        <v>432009.34</v>
      </c>
      <c r="G189" s="34">
        <f t="shared" si="140"/>
        <v>150949</v>
      </c>
      <c r="H189" s="34">
        <f t="shared" si="141"/>
        <v>435394.77</v>
      </c>
      <c r="I189" s="34">
        <f t="shared" si="118"/>
        <v>151987</v>
      </c>
      <c r="J189" s="34">
        <f t="shared" si="119"/>
        <v>438801.99</v>
      </c>
      <c r="K189" s="34">
        <f t="shared" si="120"/>
        <v>153025</v>
      </c>
      <c r="L189" s="34">
        <f t="shared" si="121"/>
        <v>442231.13</v>
      </c>
      <c r="M189" s="34">
        <f t="shared" si="122"/>
        <v>154063</v>
      </c>
      <c r="N189" s="34">
        <f t="shared" si="123"/>
        <v>445682.33</v>
      </c>
      <c r="O189" s="34">
        <f t="shared" si="124"/>
        <v>155101</v>
      </c>
      <c r="P189" s="34">
        <f t="shared" si="125"/>
        <v>449155.74</v>
      </c>
      <c r="Q189" s="34">
        <f t="shared" si="126"/>
        <v>156139</v>
      </c>
      <c r="R189" s="34">
        <f t="shared" si="127"/>
        <v>452651.49</v>
      </c>
      <c r="S189" s="34">
        <f t="shared" si="128"/>
        <v>157177</v>
      </c>
      <c r="T189" s="34">
        <f t="shared" si="129"/>
        <v>456169.74</v>
      </c>
      <c r="U189" s="34">
        <f t="shared" si="130"/>
        <v>158215</v>
      </c>
      <c r="V189" s="34">
        <f t="shared" si="131"/>
        <v>459710.62</v>
      </c>
      <c r="W189" s="34">
        <f t="shared" si="132"/>
        <v>159253</v>
      </c>
      <c r="X189" s="34">
        <f t="shared" si="133"/>
        <v>463274.29</v>
      </c>
      <c r="Y189" s="34">
        <f t="shared" si="134"/>
        <v>160291</v>
      </c>
      <c r="Z189" s="34">
        <f t="shared" si="135"/>
        <v>466860.88</v>
      </c>
      <c r="AA189" s="34">
        <f t="shared" si="136"/>
        <v>161329</v>
      </c>
      <c r="AB189" s="34">
        <f t="shared" si="137"/>
        <v>470470.55</v>
      </c>
      <c r="AC189" s="35">
        <f t="shared" si="142"/>
        <v>471277.2</v>
      </c>
      <c r="AD189" s="34">
        <f t="shared" si="143"/>
        <v>162367</v>
      </c>
      <c r="AE189" s="34">
        <f t="shared" si="144"/>
        <v>474915.28</v>
      </c>
      <c r="AF189" s="34">
        <f t="shared" si="145"/>
        <v>163405</v>
      </c>
      <c r="AG189" s="34">
        <f t="shared" si="146"/>
        <v>478576.77</v>
      </c>
      <c r="AH189" s="34">
        <f t="shared" si="147"/>
        <v>164443</v>
      </c>
      <c r="AI189" s="34">
        <f t="shared" si="148"/>
        <v>482261.82</v>
      </c>
      <c r="AJ189" s="34">
        <f t="shared" si="149"/>
        <v>165481</v>
      </c>
      <c r="AK189" s="34">
        <f t="shared" si="150"/>
        <v>485970.58</v>
      </c>
      <c r="AL189" s="34">
        <f t="shared" si="151"/>
        <v>166519</v>
      </c>
      <c r="AM189" s="34">
        <f t="shared" si="152"/>
        <v>489703.2</v>
      </c>
      <c r="AN189" s="34">
        <f t="shared" si="153"/>
        <v>167557</v>
      </c>
      <c r="AO189" s="34">
        <f t="shared" si="154"/>
        <v>493459.84</v>
      </c>
      <c r="AP189" s="34">
        <f t="shared" si="155"/>
        <v>168595</v>
      </c>
      <c r="AQ189" s="34">
        <f t="shared" si="156"/>
        <v>497240.65</v>
      </c>
      <c r="AR189" s="34">
        <f t="shared" si="157"/>
        <v>169633</v>
      </c>
      <c r="AS189" s="34">
        <f t="shared" si="158"/>
        <v>501045.78</v>
      </c>
      <c r="AT189" s="34">
        <f t="shared" si="159"/>
        <v>170671</v>
      </c>
      <c r="AU189" s="34">
        <f t="shared" si="160"/>
        <v>504875.4</v>
      </c>
      <c r="AV189" s="34">
        <f t="shared" si="161"/>
        <v>171709</v>
      </c>
      <c r="AW189" s="34">
        <f t="shared" si="162"/>
        <v>508729.66</v>
      </c>
      <c r="AX189" s="34">
        <f t="shared" si="163"/>
        <v>172747</v>
      </c>
      <c r="AY189" s="34">
        <f t="shared" si="164"/>
        <v>512608.72</v>
      </c>
      <c r="AZ189" s="34">
        <f t="shared" si="165"/>
        <v>173785</v>
      </c>
      <c r="BA189" s="34">
        <f t="shared" si="166"/>
        <v>516512.73</v>
      </c>
    </row>
    <row r="190" spans="1:53" x14ac:dyDescent="0.2">
      <c r="A190" s="25">
        <v>34881</v>
      </c>
      <c r="B190" s="34">
        <v>148914</v>
      </c>
      <c r="C190" s="34">
        <v>424253.97</v>
      </c>
      <c r="D190" s="34">
        <v>426115.4</v>
      </c>
      <c r="E190" s="34">
        <f t="shared" si="138"/>
        <v>149749</v>
      </c>
      <c r="F190" s="34">
        <f t="shared" si="139"/>
        <v>429462.91</v>
      </c>
      <c r="G190" s="34">
        <f t="shared" si="140"/>
        <v>150787</v>
      </c>
      <c r="H190" s="34">
        <f t="shared" si="141"/>
        <v>432831.96</v>
      </c>
      <c r="I190" s="34">
        <f t="shared" si="118"/>
        <v>151825</v>
      </c>
      <c r="J190" s="34">
        <f t="shared" si="119"/>
        <v>436222.69</v>
      </c>
      <c r="K190" s="34">
        <f t="shared" si="120"/>
        <v>152863</v>
      </c>
      <c r="L190" s="34">
        <f t="shared" si="121"/>
        <v>439635.23</v>
      </c>
      <c r="M190" s="34">
        <f t="shared" si="122"/>
        <v>153901</v>
      </c>
      <c r="N190" s="34">
        <f t="shared" si="123"/>
        <v>443069.73</v>
      </c>
      <c r="O190" s="34">
        <f t="shared" si="124"/>
        <v>154939</v>
      </c>
      <c r="P190" s="34">
        <f t="shared" si="125"/>
        <v>446526.33</v>
      </c>
      <c r="Q190" s="34">
        <f t="shared" si="126"/>
        <v>155977</v>
      </c>
      <c r="R190" s="34">
        <f t="shared" si="127"/>
        <v>450005.17</v>
      </c>
      <c r="S190" s="34">
        <f t="shared" si="128"/>
        <v>157015</v>
      </c>
      <c r="T190" s="34">
        <f t="shared" si="129"/>
        <v>453506.39</v>
      </c>
      <c r="U190" s="34">
        <f t="shared" si="130"/>
        <v>158053</v>
      </c>
      <c r="V190" s="34">
        <f t="shared" si="131"/>
        <v>457030.14</v>
      </c>
      <c r="W190" s="34">
        <f t="shared" si="132"/>
        <v>159091</v>
      </c>
      <c r="X190" s="34">
        <f t="shared" si="133"/>
        <v>460576.56</v>
      </c>
      <c r="Y190" s="34">
        <f t="shared" si="134"/>
        <v>160129</v>
      </c>
      <c r="Z190" s="34">
        <f t="shared" si="135"/>
        <v>464145.8</v>
      </c>
      <c r="AA190" s="34">
        <f t="shared" si="136"/>
        <v>161167</v>
      </c>
      <c r="AB190" s="34">
        <f t="shared" si="137"/>
        <v>467738</v>
      </c>
      <c r="AC190" s="35">
        <f t="shared" si="142"/>
        <v>468543.84</v>
      </c>
      <c r="AD190" s="34">
        <f t="shared" si="143"/>
        <v>162205</v>
      </c>
      <c r="AE190" s="34">
        <f t="shared" si="144"/>
        <v>472164.34</v>
      </c>
      <c r="AF190" s="34">
        <f t="shared" si="145"/>
        <v>163243</v>
      </c>
      <c r="AG190" s="34">
        <f t="shared" si="146"/>
        <v>475808.13</v>
      </c>
      <c r="AH190" s="34">
        <f t="shared" si="147"/>
        <v>164281</v>
      </c>
      <c r="AI190" s="34">
        <f t="shared" si="148"/>
        <v>479475.37</v>
      </c>
      <c r="AJ190" s="34">
        <f t="shared" si="149"/>
        <v>165319</v>
      </c>
      <c r="AK190" s="34">
        <f t="shared" si="150"/>
        <v>483166.2</v>
      </c>
      <c r="AL190" s="34">
        <f t="shared" si="151"/>
        <v>166357</v>
      </c>
      <c r="AM190" s="34">
        <f t="shared" si="152"/>
        <v>486880.78</v>
      </c>
      <c r="AN190" s="34">
        <f t="shared" si="153"/>
        <v>167395</v>
      </c>
      <c r="AO190" s="34">
        <f t="shared" si="154"/>
        <v>490619.26</v>
      </c>
      <c r="AP190" s="34">
        <f t="shared" si="155"/>
        <v>168433</v>
      </c>
      <c r="AQ190" s="34">
        <f t="shared" si="156"/>
        <v>494381.79</v>
      </c>
      <c r="AR190" s="34">
        <f t="shared" si="157"/>
        <v>169471</v>
      </c>
      <c r="AS190" s="34">
        <f t="shared" si="158"/>
        <v>498168.53</v>
      </c>
      <c r="AT190" s="34">
        <f t="shared" si="159"/>
        <v>170509</v>
      </c>
      <c r="AU190" s="34">
        <f t="shared" si="160"/>
        <v>501979.63</v>
      </c>
      <c r="AV190" s="34">
        <f t="shared" si="161"/>
        <v>171547</v>
      </c>
      <c r="AW190" s="34">
        <f t="shared" si="162"/>
        <v>505815.26</v>
      </c>
      <c r="AX190" s="34">
        <f t="shared" si="163"/>
        <v>172585</v>
      </c>
      <c r="AY190" s="34">
        <f t="shared" si="164"/>
        <v>509675.56</v>
      </c>
      <c r="AZ190" s="34">
        <f t="shared" si="165"/>
        <v>173623</v>
      </c>
      <c r="BA190" s="34">
        <f t="shared" si="166"/>
        <v>513560.7</v>
      </c>
    </row>
    <row r="191" spans="1:53" x14ac:dyDescent="0.2">
      <c r="A191" s="25">
        <v>34912</v>
      </c>
      <c r="B191" s="34">
        <v>148752</v>
      </c>
      <c r="C191" s="34">
        <v>421749.03</v>
      </c>
      <c r="D191" s="34">
        <v>423608.43</v>
      </c>
      <c r="E191" s="34">
        <f t="shared" si="138"/>
        <v>149587</v>
      </c>
      <c r="F191" s="34">
        <f t="shared" si="139"/>
        <v>426939.81</v>
      </c>
      <c r="G191" s="34">
        <f t="shared" si="140"/>
        <v>150625</v>
      </c>
      <c r="H191" s="34">
        <f t="shared" si="141"/>
        <v>430292.63</v>
      </c>
      <c r="I191" s="34">
        <f t="shared" si="118"/>
        <v>151663</v>
      </c>
      <c r="J191" s="34">
        <f t="shared" si="119"/>
        <v>433667.02</v>
      </c>
      <c r="K191" s="34">
        <f t="shared" si="120"/>
        <v>152701</v>
      </c>
      <c r="L191" s="34">
        <f t="shared" si="121"/>
        <v>437063.12</v>
      </c>
      <c r="M191" s="34">
        <f t="shared" si="122"/>
        <v>153739</v>
      </c>
      <c r="N191" s="34">
        <f t="shared" si="123"/>
        <v>440481.07</v>
      </c>
      <c r="O191" s="34">
        <f t="shared" si="124"/>
        <v>154777</v>
      </c>
      <c r="P191" s="34">
        <f t="shared" si="125"/>
        <v>443921.01</v>
      </c>
      <c r="Q191" s="34">
        <f t="shared" si="126"/>
        <v>155815</v>
      </c>
      <c r="R191" s="34">
        <f t="shared" si="127"/>
        <v>447383.08</v>
      </c>
      <c r="S191" s="34">
        <f t="shared" si="128"/>
        <v>156853</v>
      </c>
      <c r="T191" s="34">
        <f t="shared" si="129"/>
        <v>450867.43</v>
      </c>
      <c r="U191" s="34">
        <f t="shared" si="130"/>
        <v>157891</v>
      </c>
      <c r="V191" s="34">
        <f t="shared" si="131"/>
        <v>454374.2</v>
      </c>
      <c r="W191" s="34">
        <f t="shared" si="132"/>
        <v>158929</v>
      </c>
      <c r="X191" s="34">
        <f t="shared" si="133"/>
        <v>457903.53</v>
      </c>
      <c r="Y191" s="34">
        <f t="shared" si="134"/>
        <v>159967</v>
      </c>
      <c r="Z191" s="34">
        <f t="shared" si="135"/>
        <v>461455.57</v>
      </c>
      <c r="AA191" s="34">
        <f t="shared" si="136"/>
        <v>161005</v>
      </c>
      <c r="AB191" s="34">
        <f t="shared" si="137"/>
        <v>465030.46</v>
      </c>
      <c r="AC191" s="35">
        <f t="shared" si="142"/>
        <v>465835.49</v>
      </c>
      <c r="AD191" s="34">
        <f t="shared" si="143"/>
        <v>162043</v>
      </c>
      <c r="AE191" s="34">
        <f t="shared" si="144"/>
        <v>469438.56</v>
      </c>
      <c r="AF191" s="34">
        <f t="shared" si="145"/>
        <v>163081</v>
      </c>
      <c r="AG191" s="34">
        <f t="shared" si="146"/>
        <v>473064.82</v>
      </c>
      <c r="AH191" s="34">
        <f t="shared" si="147"/>
        <v>164119</v>
      </c>
      <c r="AI191" s="34">
        <f t="shared" si="148"/>
        <v>476714.41</v>
      </c>
      <c r="AJ191" s="34">
        <f t="shared" si="149"/>
        <v>165157</v>
      </c>
      <c r="AK191" s="34">
        <f t="shared" si="150"/>
        <v>480387.48</v>
      </c>
      <c r="AL191" s="34">
        <f t="shared" si="151"/>
        <v>166195</v>
      </c>
      <c r="AM191" s="34">
        <f t="shared" si="152"/>
        <v>484084.18</v>
      </c>
      <c r="AN191" s="34">
        <f t="shared" si="153"/>
        <v>167233</v>
      </c>
      <c r="AO191" s="34">
        <f t="shared" si="154"/>
        <v>487804.67</v>
      </c>
      <c r="AP191" s="34">
        <f t="shared" si="155"/>
        <v>168271</v>
      </c>
      <c r="AQ191" s="34">
        <f t="shared" si="156"/>
        <v>491549.09</v>
      </c>
      <c r="AR191" s="34">
        <f t="shared" si="157"/>
        <v>169309</v>
      </c>
      <c r="AS191" s="34">
        <f t="shared" si="158"/>
        <v>495317.6</v>
      </c>
      <c r="AT191" s="34">
        <f t="shared" si="159"/>
        <v>170347</v>
      </c>
      <c r="AU191" s="34">
        <f t="shared" si="160"/>
        <v>499110.36</v>
      </c>
      <c r="AV191" s="34">
        <f t="shared" si="161"/>
        <v>171385</v>
      </c>
      <c r="AW191" s="34">
        <f t="shared" si="162"/>
        <v>502927.52</v>
      </c>
      <c r="AX191" s="34">
        <f t="shared" si="163"/>
        <v>172423</v>
      </c>
      <c r="AY191" s="34">
        <f t="shared" si="164"/>
        <v>506769.24</v>
      </c>
      <c r="AZ191" s="34">
        <f t="shared" si="165"/>
        <v>173461</v>
      </c>
      <c r="BA191" s="34">
        <f t="shared" si="166"/>
        <v>510635.68</v>
      </c>
    </row>
    <row r="192" spans="1:53" x14ac:dyDescent="0.2">
      <c r="A192" s="25">
        <v>34943</v>
      </c>
      <c r="B192" s="34">
        <v>148590</v>
      </c>
      <c r="C192" s="34">
        <v>419266.23</v>
      </c>
      <c r="D192" s="34">
        <v>421123.61</v>
      </c>
      <c r="E192" s="34">
        <f t="shared" si="138"/>
        <v>149425</v>
      </c>
      <c r="F192" s="34">
        <f t="shared" si="139"/>
        <v>424439.01</v>
      </c>
      <c r="G192" s="34">
        <f t="shared" si="140"/>
        <v>150463</v>
      </c>
      <c r="H192" s="34">
        <f t="shared" si="141"/>
        <v>427775.74</v>
      </c>
      <c r="I192" s="34">
        <f t="shared" si="118"/>
        <v>151501</v>
      </c>
      <c r="J192" s="34">
        <f t="shared" si="119"/>
        <v>431133.94</v>
      </c>
      <c r="K192" s="34">
        <f t="shared" si="120"/>
        <v>152539</v>
      </c>
      <c r="L192" s="34">
        <f t="shared" si="121"/>
        <v>434513.74</v>
      </c>
      <c r="M192" s="34">
        <f t="shared" si="122"/>
        <v>153577</v>
      </c>
      <c r="N192" s="34">
        <f t="shared" si="123"/>
        <v>437915.29</v>
      </c>
      <c r="O192" s="34">
        <f t="shared" si="124"/>
        <v>154615</v>
      </c>
      <c r="P192" s="34">
        <f t="shared" si="125"/>
        <v>441338.72</v>
      </c>
      <c r="Q192" s="34">
        <f t="shared" si="126"/>
        <v>155653</v>
      </c>
      <c r="R192" s="34">
        <f t="shared" si="127"/>
        <v>444784.18</v>
      </c>
      <c r="S192" s="34">
        <f t="shared" si="128"/>
        <v>156691</v>
      </c>
      <c r="T192" s="34">
        <f t="shared" si="129"/>
        <v>448251.81</v>
      </c>
      <c r="U192" s="34">
        <f t="shared" si="130"/>
        <v>157729</v>
      </c>
      <c r="V192" s="34">
        <f t="shared" si="131"/>
        <v>451741.75</v>
      </c>
      <c r="W192" s="34">
        <f t="shared" si="132"/>
        <v>158767</v>
      </c>
      <c r="X192" s="34">
        <f t="shared" si="133"/>
        <v>455254.14</v>
      </c>
      <c r="Y192" s="34">
        <f t="shared" si="134"/>
        <v>159805</v>
      </c>
      <c r="Z192" s="34">
        <f t="shared" si="135"/>
        <v>458789.13</v>
      </c>
      <c r="AA192" s="34">
        <f t="shared" si="136"/>
        <v>160843</v>
      </c>
      <c r="AB192" s="34">
        <f t="shared" si="137"/>
        <v>462346.87</v>
      </c>
      <c r="AC192" s="35">
        <f t="shared" si="142"/>
        <v>463151.09</v>
      </c>
      <c r="AD192" s="34">
        <f t="shared" si="143"/>
        <v>161881</v>
      </c>
      <c r="AE192" s="34">
        <f t="shared" si="144"/>
        <v>466736.89</v>
      </c>
      <c r="AF192" s="34">
        <f t="shared" si="145"/>
        <v>162919</v>
      </c>
      <c r="AG192" s="34">
        <f t="shared" si="146"/>
        <v>470345.76</v>
      </c>
      <c r="AH192" s="34">
        <f t="shared" si="147"/>
        <v>163957</v>
      </c>
      <c r="AI192" s="34">
        <f t="shared" si="148"/>
        <v>473977.85</v>
      </c>
      <c r="AJ192" s="34">
        <f t="shared" si="149"/>
        <v>164995</v>
      </c>
      <c r="AK192" s="34">
        <f t="shared" si="150"/>
        <v>477633.31</v>
      </c>
      <c r="AL192" s="34">
        <f t="shared" si="151"/>
        <v>166033</v>
      </c>
      <c r="AM192" s="34">
        <f t="shared" si="152"/>
        <v>481312.29</v>
      </c>
      <c r="AN192" s="34">
        <f t="shared" si="153"/>
        <v>167071</v>
      </c>
      <c r="AO192" s="34">
        <f t="shared" si="154"/>
        <v>485014.94</v>
      </c>
      <c r="AP192" s="34">
        <f t="shared" si="155"/>
        <v>168109</v>
      </c>
      <c r="AQ192" s="34">
        <f t="shared" si="156"/>
        <v>488741.41</v>
      </c>
      <c r="AR192" s="34">
        <f t="shared" si="157"/>
        <v>169147</v>
      </c>
      <c r="AS192" s="34">
        <f t="shared" si="158"/>
        <v>492491.86</v>
      </c>
      <c r="AT192" s="34">
        <f t="shared" si="159"/>
        <v>170185</v>
      </c>
      <c r="AU192" s="34">
        <f t="shared" si="160"/>
        <v>496266.44</v>
      </c>
      <c r="AV192" s="34">
        <f t="shared" si="161"/>
        <v>171223</v>
      </c>
      <c r="AW192" s="34">
        <f t="shared" si="162"/>
        <v>500065.31</v>
      </c>
      <c r="AX192" s="34">
        <f t="shared" si="163"/>
        <v>172261</v>
      </c>
      <c r="AY192" s="34">
        <f t="shared" si="164"/>
        <v>503888.62</v>
      </c>
      <c r="AZ192" s="34">
        <f t="shared" si="165"/>
        <v>173299</v>
      </c>
      <c r="BA192" s="34">
        <f t="shared" si="166"/>
        <v>507736.53</v>
      </c>
    </row>
    <row r="193" spans="1:53" x14ac:dyDescent="0.2">
      <c r="A193" s="25">
        <v>34973</v>
      </c>
      <c r="B193" s="34">
        <v>148428</v>
      </c>
      <c r="C193" s="34">
        <v>416806.23</v>
      </c>
      <c r="D193" s="34">
        <v>418661.58</v>
      </c>
      <c r="E193" s="34">
        <f t="shared" si="138"/>
        <v>149263</v>
      </c>
      <c r="F193" s="34">
        <f t="shared" si="139"/>
        <v>421961.13</v>
      </c>
      <c r="G193" s="34">
        <f t="shared" si="140"/>
        <v>150301</v>
      </c>
      <c r="H193" s="34">
        <f t="shared" si="141"/>
        <v>425281.91</v>
      </c>
      <c r="I193" s="34">
        <f t="shared" si="118"/>
        <v>151339</v>
      </c>
      <c r="J193" s="34">
        <f t="shared" si="119"/>
        <v>428624.06</v>
      </c>
      <c r="K193" s="34">
        <f t="shared" si="120"/>
        <v>152377</v>
      </c>
      <c r="L193" s="34">
        <f t="shared" si="121"/>
        <v>431987.71</v>
      </c>
      <c r="M193" s="34">
        <f t="shared" si="122"/>
        <v>153415</v>
      </c>
      <c r="N193" s="34">
        <f t="shared" si="123"/>
        <v>435373.01</v>
      </c>
      <c r="O193" s="34">
        <f t="shared" si="124"/>
        <v>154453</v>
      </c>
      <c r="P193" s="34">
        <f t="shared" si="125"/>
        <v>438780.09</v>
      </c>
      <c r="Q193" s="34">
        <f t="shared" si="126"/>
        <v>155491</v>
      </c>
      <c r="R193" s="34">
        <f t="shared" si="127"/>
        <v>442209.09</v>
      </c>
      <c r="S193" s="34">
        <f t="shared" si="128"/>
        <v>156529</v>
      </c>
      <c r="T193" s="34">
        <f t="shared" si="129"/>
        <v>445660.15</v>
      </c>
      <c r="U193" s="34">
        <f t="shared" si="130"/>
        <v>157567</v>
      </c>
      <c r="V193" s="34">
        <f t="shared" si="131"/>
        <v>449133.41</v>
      </c>
      <c r="W193" s="34">
        <f t="shared" si="132"/>
        <v>158605</v>
      </c>
      <c r="X193" s="34">
        <f t="shared" si="133"/>
        <v>452629.02</v>
      </c>
      <c r="Y193" s="34">
        <f t="shared" si="134"/>
        <v>159643</v>
      </c>
      <c r="Z193" s="34">
        <f t="shared" si="135"/>
        <v>456147.12</v>
      </c>
      <c r="AA193" s="34">
        <f t="shared" si="136"/>
        <v>160681</v>
      </c>
      <c r="AB193" s="34">
        <f t="shared" si="137"/>
        <v>459687.86</v>
      </c>
      <c r="AC193" s="35">
        <f t="shared" si="142"/>
        <v>460491.27</v>
      </c>
      <c r="AD193" s="34">
        <f t="shared" si="143"/>
        <v>161719</v>
      </c>
      <c r="AE193" s="34">
        <f t="shared" si="144"/>
        <v>464059.96</v>
      </c>
      <c r="AF193" s="34">
        <f t="shared" si="145"/>
        <v>162757</v>
      </c>
      <c r="AG193" s="34">
        <f t="shared" si="146"/>
        <v>467651.61</v>
      </c>
      <c r="AH193" s="34">
        <f t="shared" si="147"/>
        <v>163795</v>
      </c>
      <c r="AI193" s="34">
        <f t="shared" si="148"/>
        <v>471266.37</v>
      </c>
      <c r="AJ193" s="34">
        <f t="shared" si="149"/>
        <v>164833</v>
      </c>
      <c r="AK193" s="34">
        <f t="shared" si="150"/>
        <v>474904.39</v>
      </c>
      <c r="AL193" s="34">
        <f t="shared" si="151"/>
        <v>165871</v>
      </c>
      <c r="AM193" s="34">
        <f t="shared" si="152"/>
        <v>478565.81</v>
      </c>
      <c r="AN193" s="34">
        <f t="shared" si="153"/>
        <v>166909</v>
      </c>
      <c r="AO193" s="34">
        <f t="shared" si="154"/>
        <v>482250.79</v>
      </c>
      <c r="AP193" s="34">
        <f t="shared" si="155"/>
        <v>167947</v>
      </c>
      <c r="AQ193" s="34">
        <f t="shared" si="156"/>
        <v>485959.48</v>
      </c>
      <c r="AR193" s="34">
        <f t="shared" si="157"/>
        <v>168985</v>
      </c>
      <c r="AS193" s="34">
        <f t="shared" si="158"/>
        <v>489692.03</v>
      </c>
      <c r="AT193" s="34">
        <f t="shared" si="159"/>
        <v>170023</v>
      </c>
      <c r="AU193" s="34">
        <f t="shared" si="160"/>
        <v>493448.6</v>
      </c>
      <c r="AV193" s="34">
        <f t="shared" si="161"/>
        <v>171061</v>
      </c>
      <c r="AW193" s="34">
        <f t="shared" si="162"/>
        <v>497229.34</v>
      </c>
      <c r="AX193" s="34">
        <f t="shared" si="163"/>
        <v>172099</v>
      </c>
      <c r="AY193" s="34">
        <f t="shared" si="164"/>
        <v>501034.4</v>
      </c>
      <c r="AZ193" s="34">
        <f t="shared" si="165"/>
        <v>173137</v>
      </c>
      <c r="BA193" s="34">
        <f t="shared" si="166"/>
        <v>504863.94</v>
      </c>
    </row>
    <row r="194" spans="1:53" x14ac:dyDescent="0.2">
      <c r="A194" s="25">
        <v>35004</v>
      </c>
      <c r="B194" s="34">
        <v>148266</v>
      </c>
      <c r="C194" s="34">
        <v>414367.14</v>
      </c>
      <c r="D194" s="34">
        <v>416220.47</v>
      </c>
      <c r="E194" s="34">
        <f t="shared" si="138"/>
        <v>149101</v>
      </c>
      <c r="F194" s="34">
        <f t="shared" si="139"/>
        <v>419504.32</v>
      </c>
      <c r="G194" s="34">
        <f t="shared" si="140"/>
        <v>150139</v>
      </c>
      <c r="H194" s="34">
        <f t="shared" si="141"/>
        <v>422809.3</v>
      </c>
      <c r="I194" s="34">
        <f t="shared" si="118"/>
        <v>151177</v>
      </c>
      <c r="J194" s="34">
        <f t="shared" si="119"/>
        <v>426135.54</v>
      </c>
      <c r="K194" s="34">
        <f t="shared" si="120"/>
        <v>152215</v>
      </c>
      <c r="L194" s="34">
        <f t="shared" si="121"/>
        <v>429483.18</v>
      </c>
      <c r="M194" s="34">
        <f t="shared" si="122"/>
        <v>153253</v>
      </c>
      <c r="N194" s="34">
        <f t="shared" si="123"/>
        <v>432852.36</v>
      </c>
      <c r="O194" s="34">
        <f t="shared" si="124"/>
        <v>154291</v>
      </c>
      <c r="P194" s="34">
        <f t="shared" si="125"/>
        <v>436243.22</v>
      </c>
      <c r="Q194" s="34">
        <f t="shared" si="126"/>
        <v>155329</v>
      </c>
      <c r="R194" s="34">
        <f t="shared" si="127"/>
        <v>439655.9</v>
      </c>
      <c r="S194" s="34">
        <f t="shared" si="128"/>
        <v>156367</v>
      </c>
      <c r="T194" s="34">
        <f t="shared" si="129"/>
        <v>443090.53</v>
      </c>
      <c r="U194" s="34">
        <f t="shared" si="130"/>
        <v>157405</v>
      </c>
      <c r="V194" s="34">
        <f t="shared" si="131"/>
        <v>446547.26</v>
      </c>
      <c r="W194" s="34">
        <f t="shared" si="132"/>
        <v>158443</v>
      </c>
      <c r="X194" s="34">
        <f t="shared" si="133"/>
        <v>450026.23</v>
      </c>
      <c r="Y194" s="34">
        <f t="shared" si="134"/>
        <v>159481</v>
      </c>
      <c r="Z194" s="34">
        <f t="shared" si="135"/>
        <v>453527.59</v>
      </c>
      <c r="AA194" s="34">
        <f t="shared" si="136"/>
        <v>160519</v>
      </c>
      <c r="AB194" s="34">
        <f t="shared" si="137"/>
        <v>457051.47</v>
      </c>
      <c r="AC194" s="35">
        <f t="shared" si="142"/>
        <v>457854.07</v>
      </c>
      <c r="AD194" s="34">
        <f t="shared" si="143"/>
        <v>161557</v>
      </c>
      <c r="AE194" s="34">
        <f t="shared" si="144"/>
        <v>461405.79</v>
      </c>
      <c r="AF194" s="34">
        <f t="shared" si="145"/>
        <v>162595</v>
      </c>
      <c r="AG194" s="34">
        <f t="shared" si="146"/>
        <v>464980.36</v>
      </c>
      <c r="AH194" s="34">
        <f t="shared" si="147"/>
        <v>163633</v>
      </c>
      <c r="AI194" s="34">
        <f t="shared" si="148"/>
        <v>468577.93</v>
      </c>
      <c r="AJ194" s="34">
        <f t="shared" si="149"/>
        <v>164671</v>
      </c>
      <c r="AK194" s="34">
        <f t="shared" si="150"/>
        <v>472198.65</v>
      </c>
      <c r="AL194" s="34">
        <f t="shared" si="151"/>
        <v>165709</v>
      </c>
      <c r="AM194" s="34">
        <f t="shared" si="152"/>
        <v>475842.66</v>
      </c>
      <c r="AN194" s="34">
        <f t="shared" si="153"/>
        <v>166747</v>
      </c>
      <c r="AO194" s="34">
        <f t="shared" si="154"/>
        <v>479510.12</v>
      </c>
      <c r="AP194" s="34">
        <f t="shared" si="155"/>
        <v>167785</v>
      </c>
      <c r="AQ194" s="34">
        <f t="shared" si="156"/>
        <v>483201.18</v>
      </c>
      <c r="AR194" s="34">
        <f t="shared" si="157"/>
        <v>168823</v>
      </c>
      <c r="AS194" s="34">
        <f t="shared" si="158"/>
        <v>486915.98</v>
      </c>
      <c r="AT194" s="34">
        <f t="shared" si="159"/>
        <v>169861</v>
      </c>
      <c r="AU194" s="34">
        <f t="shared" si="160"/>
        <v>490654.69</v>
      </c>
      <c r="AV194" s="34">
        <f t="shared" si="161"/>
        <v>170899</v>
      </c>
      <c r="AW194" s="34">
        <f t="shared" si="162"/>
        <v>494417.45</v>
      </c>
      <c r="AX194" s="34">
        <f t="shared" si="163"/>
        <v>171937</v>
      </c>
      <c r="AY194" s="34">
        <f t="shared" si="164"/>
        <v>498204.42</v>
      </c>
      <c r="AZ194" s="34">
        <f t="shared" si="165"/>
        <v>172975</v>
      </c>
      <c r="BA194" s="34">
        <f t="shared" si="166"/>
        <v>502015.76</v>
      </c>
    </row>
    <row r="195" spans="1:53" x14ac:dyDescent="0.2">
      <c r="A195" s="25">
        <v>35034</v>
      </c>
      <c r="B195" s="34">
        <v>148104</v>
      </c>
      <c r="C195" s="34">
        <v>411950.27</v>
      </c>
      <c r="D195" s="34">
        <v>413801.57</v>
      </c>
      <c r="E195" s="34">
        <f t="shared" si="138"/>
        <v>148939</v>
      </c>
      <c r="F195" s="34">
        <f t="shared" si="139"/>
        <v>417069.86</v>
      </c>
      <c r="G195" s="34">
        <f t="shared" si="140"/>
        <v>149977</v>
      </c>
      <c r="H195" s="34">
        <f t="shared" si="141"/>
        <v>420359.17</v>
      </c>
      <c r="I195" s="34">
        <f t="shared" si="118"/>
        <v>151015</v>
      </c>
      <c r="J195" s="34">
        <f t="shared" si="119"/>
        <v>423669.65</v>
      </c>
      <c r="K195" s="34">
        <f t="shared" si="120"/>
        <v>152053</v>
      </c>
      <c r="L195" s="34">
        <f t="shared" si="121"/>
        <v>427001.43</v>
      </c>
      <c r="M195" s="34">
        <f t="shared" si="122"/>
        <v>153091</v>
      </c>
      <c r="N195" s="34">
        <f t="shared" si="123"/>
        <v>430354.64</v>
      </c>
      <c r="O195" s="34">
        <f t="shared" si="124"/>
        <v>154129</v>
      </c>
      <c r="P195" s="34">
        <f t="shared" si="125"/>
        <v>433729.43</v>
      </c>
      <c r="Q195" s="34">
        <f t="shared" si="126"/>
        <v>155167</v>
      </c>
      <c r="R195" s="34">
        <f t="shared" si="127"/>
        <v>437125.93</v>
      </c>
      <c r="S195" s="34">
        <f t="shared" si="128"/>
        <v>156205</v>
      </c>
      <c r="T195" s="34">
        <f t="shared" si="129"/>
        <v>440544.28</v>
      </c>
      <c r="U195" s="34">
        <f t="shared" si="130"/>
        <v>157243</v>
      </c>
      <c r="V195" s="34">
        <f t="shared" si="131"/>
        <v>443984.63</v>
      </c>
      <c r="W195" s="34">
        <f t="shared" si="132"/>
        <v>158281</v>
      </c>
      <c r="X195" s="34">
        <f t="shared" si="133"/>
        <v>447447.11</v>
      </c>
      <c r="Y195" s="34">
        <f t="shared" si="134"/>
        <v>159319</v>
      </c>
      <c r="Z195" s="34">
        <f t="shared" si="135"/>
        <v>450931.87</v>
      </c>
      <c r="AA195" s="34">
        <f t="shared" si="136"/>
        <v>160357</v>
      </c>
      <c r="AB195" s="34">
        <f t="shared" si="137"/>
        <v>454439.05</v>
      </c>
      <c r="AC195" s="35">
        <f t="shared" si="142"/>
        <v>455240.84</v>
      </c>
      <c r="AD195" s="34">
        <f t="shared" si="143"/>
        <v>161395</v>
      </c>
      <c r="AE195" s="34">
        <f t="shared" si="144"/>
        <v>458775.75</v>
      </c>
      <c r="AF195" s="34">
        <f t="shared" si="145"/>
        <v>162433</v>
      </c>
      <c r="AG195" s="34">
        <f t="shared" si="146"/>
        <v>462333.4</v>
      </c>
      <c r="AH195" s="34">
        <f t="shared" si="147"/>
        <v>163471</v>
      </c>
      <c r="AI195" s="34">
        <f t="shared" si="148"/>
        <v>465913.94</v>
      </c>
      <c r="AJ195" s="34">
        <f t="shared" si="149"/>
        <v>164509</v>
      </c>
      <c r="AK195" s="34">
        <f t="shared" si="150"/>
        <v>469517.52</v>
      </c>
      <c r="AL195" s="34">
        <f t="shared" si="151"/>
        <v>165547</v>
      </c>
      <c r="AM195" s="34">
        <f t="shared" si="152"/>
        <v>473144.28</v>
      </c>
      <c r="AN195" s="34">
        <f t="shared" si="153"/>
        <v>166585</v>
      </c>
      <c r="AO195" s="34">
        <f t="shared" si="154"/>
        <v>476794.38</v>
      </c>
      <c r="AP195" s="34">
        <f t="shared" si="155"/>
        <v>167623</v>
      </c>
      <c r="AQ195" s="34">
        <f t="shared" si="156"/>
        <v>480467.96</v>
      </c>
      <c r="AR195" s="34">
        <f t="shared" si="157"/>
        <v>168661</v>
      </c>
      <c r="AS195" s="34">
        <f t="shared" si="158"/>
        <v>484165.18</v>
      </c>
      <c r="AT195" s="34">
        <f t="shared" si="159"/>
        <v>169699</v>
      </c>
      <c r="AU195" s="34">
        <f t="shared" si="160"/>
        <v>487886.19</v>
      </c>
      <c r="AV195" s="34">
        <f t="shared" si="161"/>
        <v>170737</v>
      </c>
      <c r="AW195" s="34">
        <f t="shared" si="162"/>
        <v>491631.14</v>
      </c>
      <c r="AX195" s="34">
        <f t="shared" si="163"/>
        <v>171775</v>
      </c>
      <c r="AY195" s="34">
        <f t="shared" si="164"/>
        <v>495400.18</v>
      </c>
      <c r="AZ195" s="34">
        <f t="shared" si="165"/>
        <v>172813</v>
      </c>
      <c r="BA195" s="34">
        <f t="shared" si="166"/>
        <v>499193.47</v>
      </c>
    </row>
    <row r="196" spans="1:53" x14ac:dyDescent="0.2">
      <c r="A196" s="25">
        <v>35065</v>
      </c>
      <c r="B196" s="34">
        <v>147942</v>
      </c>
      <c r="C196" s="34">
        <v>409553.78</v>
      </c>
      <c r="D196" s="34">
        <v>411403.06</v>
      </c>
      <c r="E196" s="34">
        <f t="shared" si="138"/>
        <v>148777</v>
      </c>
      <c r="F196" s="34">
        <f t="shared" si="139"/>
        <v>414655.91</v>
      </c>
      <c r="G196" s="34">
        <f t="shared" si="140"/>
        <v>149815</v>
      </c>
      <c r="H196" s="34">
        <f t="shared" si="141"/>
        <v>417929.69</v>
      </c>
      <c r="I196" s="34">
        <f t="shared" si="118"/>
        <v>150853</v>
      </c>
      <c r="J196" s="34">
        <f t="shared" si="119"/>
        <v>421224.54</v>
      </c>
      <c r="K196" s="34">
        <f t="shared" si="120"/>
        <v>151891</v>
      </c>
      <c r="L196" s="34">
        <f t="shared" si="121"/>
        <v>424540.58</v>
      </c>
      <c r="M196" s="34">
        <f t="shared" si="122"/>
        <v>152929</v>
      </c>
      <c r="N196" s="34">
        <f t="shared" si="123"/>
        <v>427877.96</v>
      </c>
      <c r="O196" s="34">
        <f t="shared" si="124"/>
        <v>153967</v>
      </c>
      <c r="P196" s="34">
        <f t="shared" si="125"/>
        <v>431236.81</v>
      </c>
      <c r="Q196" s="34">
        <f t="shared" si="126"/>
        <v>155005</v>
      </c>
      <c r="R196" s="34">
        <f t="shared" si="127"/>
        <v>434617.27</v>
      </c>
      <c r="S196" s="34">
        <f t="shared" si="128"/>
        <v>156043</v>
      </c>
      <c r="T196" s="34">
        <f t="shared" si="129"/>
        <v>438019.48</v>
      </c>
      <c r="U196" s="34">
        <f t="shared" si="130"/>
        <v>157081</v>
      </c>
      <c r="V196" s="34">
        <f t="shared" si="131"/>
        <v>441443.58</v>
      </c>
      <c r="W196" s="34">
        <f t="shared" si="132"/>
        <v>158119</v>
      </c>
      <c r="X196" s="34">
        <f t="shared" si="133"/>
        <v>444889.71</v>
      </c>
      <c r="Y196" s="34">
        <f t="shared" si="134"/>
        <v>159157</v>
      </c>
      <c r="Z196" s="34">
        <f t="shared" si="135"/>
        <v>448358.02</v>
      </c>
      <c r="AA196" s="34">
        <f t="shared" si="136"/>
        <v>160195</v>
      </c>
      <c r="AB196" s="34">
        <f t="shared" si="137"/>
        <v>451848.64</v>
      </c>
      <c r="AC196" s="35">
        <f t="shared" si="142"/>
        <v>452649.62</v>
      </c>
      <c r="AD196" s="34">
        <f t="shared" si="143"/>
        <v>161233</v>
      </c>
      <c r="AE196" s="34">
        <f t="shared" si="144"/>
        <v>456167.85</v>
      </c>
      <c r="AF196" s="34">
        <f t="shared" si="145"/>
        <v>162271</v>
      </c>
      <c r="AG196" s="34">
        <f t="shared" si="146"/>
        <v>459708.72</v>
      </c>
      <c r="AH196" s="34">
        <f t="shared" si="147"/>
        <v>163309</v>
      </c>
      <c r="AI196" s="34">
        <f t="shared" si="148"/>
        <v>463272.37</v>
      </c>
      <c r="AJ196" s="34">
        <f t="shared" si="149"/>
        <v>164347</v>
      </c>
      <c r="AK196" s="34">
        <f t="shared" si="150"/>
        <v>466858.95</v>
      </c>
      <c r="AL196" s="34">
        <f t="shared" si="151"/>
        <v>165385</v>
      </c>
      <c r="AM196" s="34">
        <f t="shared" si="152"/>
        <v>470468.61</v>
      </c>
      <c r="AN196" s="34">
        <f t="shared" si="153"/>
        <v>166423</v>
      </c>
      <c r="AO196" s="34">
        <f t="shared" si="154"/>
        <v>474101.49</v>
      </c>
      <c r="AP196" s="34">
        <f t="shared" si="155"/>
        <v>167461</v>
      </c>
      <c r="AQ196" s="34">
        <f t="shared" si="156"/>
        <v>477757.75</v>
      </c>
      <c r="AR196" s="34">
        <f t="shared" si="157"/>
        <v>168499</v>
      </c>
      <c r="AS196" s="34">
        <f t="shared" si="158"/>
        <v>481437.53</v>
      </c>
      <c r="AT196" s="34">
        <f t="shared" si="159"/>
        <v>169537</v>
      </c>
      <c r="AU196" s="34">
        <f t="shared" si="160"/>
        <v>485140.99</v>
      </c>
      <c r="AV196" s="34">
        <f t="shared" si="161"/>
        <v>170575</v>
      </c>
      <c r="AW196" s="34">
        <f t="shared" si="162"/>
        <v>488868.28</v>
      </c>
      <c r="AX196" s="34">
        <f t="shared" si="163"/>
        <v>171613</v>
      </c>
      <c r="AY196" s="34">
        <f t="shared" si="164"/>
        <v>492619.55</v>
      </c>
      <c r="AZ196" s="34">
        <f t="shared" si="165"/>
        <v>172651</v>
      </c>
      <c r="BA196" s="34">
        <f t="shared" si="166"/>
        <v>496394.95</v>
      </c>
    </row>
    <row r="197" spans="1:53" x14ac:dyDescent="0.2">
      <c r="A197" s="25">
        <v>35096</v>
      </c>
      <c r="B197" s="34">
        <v>147780</v>
      </c>
      <c r="C197" s="34">
        <v>407179.55</v>
      </c>
      <c r="D197" s="34">
        <v>409026.8</v>
      </c>
      <c r="E197" s="34">
        <f t="shared" si="138"/>
        <v>148615</v>
      </c>
      <c r="F197" s="34">
        <f t="shared" si="139"/>
        <v>412264.36</v>
      </c>
      <c r="G197" s="34">
        <f t="shared" si="140"/>
        <v>149653</v>
      </c>
      <c r="H197" s="34">
        <f t="shared" si="141"/>
        <v>415522.75</v>
      </c>
      <c r="I197" s="34">
        <f t="shared" si="118"/>
        <v>150691</v>
      </c>
      <c r="J197" s="34">
        <f t="shared" si="119"/>
        <v>418802.11</v>
      </c>
      <c r="K197" s="34">
        <f t="shared" si="120"/>
        <v>151729</v>
      </c>
      <c r="L197" s="34">
        <f t="shared" si="121"/>
        <v>422102.57</v>
      </c>
      <c r="M197" s="34">
        <f t="shared" si="122"/>
        <v>152767</v>
      </c>
      <c r="N197" s="34">
        <f t="shared" si="123"/>
        <v>425424.26</v>
      </c>
      <c r="O197" s="34">
        <f t="shared" si="124"/>
        <v>153805</v>
      </c>
      <c r="P197" s="34">
        <f t="shared" si="125"/>
        <v>428767.33</v>
      </c>
      <c r="Q197" s="34">
        <f t="shared" si="126"/>
        <v>154843</v>
      </c>
      <c r="R197" s="34">
        <f t="shared" si="127"/>
        <v>432131.91</v>
      </c>
      <c r="S197" s="34">
        <f t="shared" si="128"/>
        <v>155881</v>
      </c>
      <c r="T197" s="34">
        <f t="shared" si="129"/>
        <v>435518.13</v>
      </c>
      <c r="U197" s="34">
        <f t="shared" si="130"/>
        <v>156919</v>
      </c>
      <c r="V197" s="34">
        <f t="shared" si="131"/>
        <v>438926.14</v>
      </c>
      <c r="W197" s="34">
        <f t="shared" si="132"/>
        <v>157957</v>
      </c>
      <c r="X197" s="34">
        <f t="shared" si="133"/>
        <v>442356.08</v>
      </c>
      <c r="Y197" s="34">
        <f t="shared" si="134"/>
        <v>158995</v>
      </c>
      <c r="Z197" s="34">
        <f t="shared" si="135"/>
        <v>445808.09</v>
      </c>
      <c r="AA197" s="34">
        <f t="shared" si="136"/>
        <v>160033</v>
      </c>
      <c r="AB197" s="34">
        <f t="shared" si="137"/>
        <v>449282.31</v>
      </c>
      <c r="AC197" s="35">
        <f t="shared" si="142"/>
        <v>450082.48</v>
      </c>
      <c r="AD197" s="34">
        <f t="shared" si="143"/>
        <v>161071</v>
      </c>
      <c r="AE197" s="34">
        <f t="shared" si="144"/>
        <v>453584.2</v>
      </c>
      <c r="AF197" s="34">
        <f t="shared" si="145"/>
        <v>162109</v>
      </c>
      <c r="AG197" s="34">
        <f t="shared" si="146"/>
        <v>457108.45</v>
      </c>
      <c r="AH197" s="34">
        <f t="shared" si="147"/>
        <v>163147</v>
      </c>
      <c r="AI197" s="34">
        <f t="shared" si="148"/>
        <v>460655.37</v>
      </c>
      <c r="AJ197" s="34">
        <f t="shared" si="149"/>
        <v>164185</v>
      </c>
      <c r="AK197" s="34">
        <f t="shared" si="150"/>
        <v>464225.11</v>
      </c>
      <c r="AL197" s="34">
        <f t="shared" si="151"/>
        <v>165223</v>
      </c>
      <c r="AM197" s="34">
        <f t="shared" si="152"/>
        <v>467817.82</v>
      </c>
      <c r="AN197" s="34">
        <f t="shared" si="153"/>
        <v>166261</v>
      </c>
      <c r="AO197" s="34">
        <f t="shared" si="154"/>
        <v>471433.65</v>
      </c>
      <c r="AP197" s="34">
        <f t="shared" si="155"/>
        <v>167299</v>
      </c>
      <c r="AQ197" s="34">
        <f t="shared" si="156"/>
        <v>475072.74</v>
      </c>
      <c r="AR197" s="34">
        <f t="shared" si="157"/>
        <v>168337</v>
      </c>
      <c r="AS197" s="34">
        <f t="shared" si="158"/>
        <v>478735.25</v>
      </c>
      <c r="AT197" s="34">
        <f t="shared" si="159"/>
        <v>169375</v>
      </c>
      <c r="AU197" s="34">
        <f t="shared" si="160"/>
        <v>482421.32</v>
      </c>
      <c r="AV197" s="34">
        <f t="shared" si="161"/>
        <v>170413</v>
      </c>
      <c r="AW197" s="34">
        <f t="shared" si="162"/>
        <v>486131.11</v>
      </c>
      <c r="AX197" s="34">
        <f t="shared" si="163"/>
        <v>171451</v>
      </c>
      <c r="AY197" s="34">
        <f t="shared" si="164"/>
        <v>489864.77</v>
      </c>
      <c r="AZ197" s="34">
        <f t="shared" si="165"/>
        <v>172489</v>
      </c>
      <c r="BA197" s="34">
        <f t="shared" si="166"/>
        <v>493622.45</v>
      </c>
    </row>
    <row r="198" spans="1:53" x14ac:dyDescent="0.2">
      <c r="A198" s="25">
        <v>35125</v>
      </c>
      <c r="B198" s="34">
        <v>147618</v>
      </c>
      <c r="C198" s="34">
        <v>404826.11</v>
      </c>
      <c r="D198" s="34">
        <v>406671.34</v>
      </c>
      <c r="E198" s="34">
        <f t="shared" si="138"/>
        <v>148453</v>
      </c>
      <c r="F198" s="34">
        <f t="shared" si="139"/>
        <v>409893.75</v>
      </c>
      <c r="G198" s="34">
        <f t="shared" si="140"/>
        <v>149491</v>
      </c>
      <c r="H198" s="34">
        <f t="shared" si="141"/>
        <v>413136.89</v>
      </c>
      <c r="I198" s="34">
        <f t="shared" si="118"/>
        <v>150529</v>
      </c>
      <c r="J198" s="34">
        <f t="shared" si="119"/>
        <v>416400.9</v>
      </c>
      <c r="K198" s="34">
        <f t="shared" si="120"/>
        <v>151567</v>
      </c>
      <c r="L198" s="34">
        <f t="shared" si="121"/>
        <v>419685.91</v>
      </c>
      <c r="M198" s="34">
        <f t="shared" si="122"/>
        <v>152605</v>
      </c>
      <c r="N198" s="34">
        <f t="shared" si="123"/>
        <v>422992.06</v>
      </c>
      <c r="O198" s="34">
        <f t="shared" si="124"/>
        <v>153643</v>
      </c>
      <c r="P198" s="34">
        <f t="shared" si="125"/>
        <v>426319.48</v>
      </c>
      <c r="Q198" s="34">
        <f t="shared" si="126"/>
        <v>154681</v>
      </c>
      <c r="R198" s="34">
        <f t="shared" si="127"/>
        <v>429668.31</v>
      </c>
      <c r="S198" s="34">
        <f t="shared" si="128"/>
        <v>155719</v>
      </c>
      <c r="T198" s="34">
        <f t="shared" si="129"/>
        <v>433038.68</v>
      </c>
      <c r="U198" s="34">
        <f t="shared" si="130"/>
        <v>156757</v>
      </c>
      <c r="V198" s="34">
        <f t="shared" si="131"/>
        <v>436430.74</v>
      </c>
      <c r="W198" s="34">
        <f t="shared" si="132"/>
        <v>157795</v>
      </c>
      <c r="X198" s="34">
        <f t="shared" si="133"/>
        <v>439844.62</v>
      </c>
      <c r="Y198" s="34">
        <f t="shared" si="134"/>
        <v>158833</v>
      </c>
      <c r="Z198" s="34">
        <f t="shared" si="135"/>
        <v>443280.47</v>
      </c>
      <c r="AA198" s="34">
        <f t="shared" si="136"/>
        <v>159871</v>
      </c>
      <c r="AB198" s="34">
        <f t="shared" si="137"/>
        <v>446738.42</v>
      </c>
      <c r="AC198" s="35">
        <f t="shared" si="142"/>
        <v>447537.78</v>
      </c>
      <c r="AD198" s="34">
        <f t="shared" si="143"/>
        <v>160909</v>
      </c>
      <c r="AE198" s="34">
        <f t="shared" si="144"/>
        <v>451023.12</v>
      </c>
      <c r="AF198" s="34">
        <f t="shared" si="145"/>
        <v>161947</v>
      </c>
      <c r="AG198" s="34">
        <f t="shared" si="146"/>
        <v>454530.89</v>
      </c>
      <c r="AH198" s="34">
        <f t="shared" si="147"/>
        <v>162985</v>
      </c>
      <c r="AI198" s="34">
        <f t="shared" si="148"/>
        <v>458061.23</v>
      </c>
      <c r="AJ198" s="34">
        <f t="shared" si="149"/>
        <v>164023</v>
      </c>
      <c r="AK198" s="34">
        <f t="shared" si="150"/>
        <v>461614.28</v>
      </c>
      <c r="AL198" s="34">
        <f t="shared" si="151"/>
        <v>165061</v>
      </c>
      <c r="AM198" s="34">
        <f t="shared" si="152"/>
        <v>465190.19</v>
      </c>
      <c r="AN198" s="34">
        <f t="shared" si="153"/>
        <v>166099</v>
      </c>
      <c r="AO198" s="34">
        <f t="shared" si="154"/>
        <v>468789.11</v>
      </c>
      <c r="AP198" s="34">
        <f t="shared" si="155"/>
        <v>167137</v>
      </c>
      <c r="AQ198" s="34">
        <f t="shared" si="156"/>
        <v>472411.19</v>
      </c>
      <c r="AR198" s="34">
        <f t="shared" si="157"/>
        <v>168175</v>
      </c>
      <c r="AS198" s="34">
        <f t="shared" si="158"/>
        <v>476056.57</v>
      </c>
      <c r="AT198" s="34">
        <f t="shared" si="159"/>
        <v>169213</v>
      </c>
      <c r="AU198" s="34">
        <f t="shared" si="160"/>
        <v>479725.41</v>
      </c>
      <c r="AV198" s="34">
        <f t="shared" si="161"/>
        <v>170251</v>
      </c>
      <c r="AW198" s="34">
        <f t="shared" si="162"/>
        <v>483417.85</v>
      </c>
      <c r="AX198" s="34">
        <f t="shared" si="163"/>
        <v>171289</v>
      </c>
      <c r="AY198" s="34">
        <f t="shared" si="164"/>
        <v>487134.05</v>
      </c>
      <c r="AZ198" s="34">
        <f t="shared" si="165"/>
        <v>172327</v>
      </c>
      <c r="BA198" s="34">
        <f t="shared" si="166"/>
        <v>490874.16</v>
      </c>
    </row>
    <row r="199" spans="1:53" x14ac:dyDescent="0.2">
      <c r="A199" s="25">
        <v>35156</v>
      </c>
      <c r="B199" s="34">
        <v>147456</v>
      </c>
      <c r="C199" s="34">
        <v>402492.95</v>
      </c>
      <c r="D199" s="34">
        <v>404336.15</v>
      </c>
      <c r="E199" s="34">
        <f t="shared" si="138"/>
        <v>148291</v>
      </c>
      <c r="F199" s="34">
        <f t="shared" si="139"/>
        <v>407543.53</v>
      </c>
      <c r="G199" s="34">
        <f t="shared" si="140"/>
        <v>149329</v>
      </c>
      <c r="H199" s="34">
        <f t="shared" si="141"/>
        <v>410771.55</v>
      </c>
      <c r="I199" s="34">
        <f t="shared" si="118"/>
        <v>150367</v>
      </c>
      <c r="J199" s="34">
        <f t="shared" si="119"/>
        <v>414020.34</v>
      </c>
      <c r="K199" s="34">
        <f t="shared" si="120"/>
        <v>151405</v>
      </c>
      <c r="L199" s="34">
        <f t="shared" si="121"/>
        <v>417290.03</v>
      </c>
      <c r="M199" s="34">
        <f t="shared" si="122"/>
        <v>152443</v>
      </c>
      <c r="N199" s="34">
        <f t="shared" si="123"/>
        <v>420580.76</v>
      </c>
      <c r="O199" s="34">
        <f t="shared" si="124"/>
        <v>153481</v>
      </c>
      <c r="P199" s="34">
        <f t="shared" si="125"/>
        <v>423892.66</v>
      </c>
      <c r="Q199" s="34">
        <f t="shared" si="126"/>
        <v>154519</v>
      </c>
      <c r="R199" s="34">
        <f t="shared" si="127"/>
        <v>427225.87</v>
      </c>
      <c r="S199" s="34">
        <f t="shared" si="128"/>
        <v>155557</v>
      </c>
      <c r="T199" s="34">
        <f t="shared" si="129"/>
        <v>430580.53</v>
      </c>
      <c r="U199" s="34">
        <f t="shared" si="130"/>
        <v>156595</v>
      </c>
      <c r="V199" s="34">
        <f t="shared" si="131"/>
        <v>433956.77</v>
      </c>
      <c r="W199" s="34">
        <f t="shared" si="132"/>
        <v>157633</v>
      </c>
      <c r="X199" s="34">
        <f t="shared" si="133"/>
        <v>437354.73</v>
      </c>
      <c r="Y199" s="34">
        <f t="shared" si="134"/>
        <v>158671</v>
      </c>
      <c r="Z199" s="34">
        <f t="shared" si="135"/>
        <v>440774.56</v>
      </c>
      <c r="AA199" s="34">
        <f t="shared" si="136"/>
        <v>159709</v>
      </c>
      <c r="AB199" s="34">
        <f t="shared" si="137"/>
        <v>444216.39</v>
      </c>
      <c r="AC199" s="35">
        <f t="shared" si="142"/>
        <v>445014.94</v>
      </c>
      <c r="AD199" s="34">
        <f t="shared" si="143"/>
        <v>160747</v>
      </c>
      <c r="AE199" s="34">
        <f t="shared" si="144"/>
        <v>448484.05</v>
      </c>
      <c r="AF199" s="34">
        <f t="shared" si="145"/>
        <v>161785</v>
      </c>
      <c r="AG199" s="34">
        <f t="shared" si="146"/>
        <v>451975.48</v>
      </c>
      <c r="AH199" s="34">
        <f t="shared" si="147"/>
        <v>162823</v>
      </c>
      <c r="AI199" s="34">
        <f t="shared" si="148"/>
        <v>455489.38</v>
      </c>
      <c r="AJ199" s="34">
        <f t="shared" si="149"/>
        <v>163861</v>
      </c>
      <c r="AK199" s="34">
        <f t="shared" si="150"/>
        <v>459025.89</v>
      </c>
      <c r="AL199" s="34">
        <f t="shared" si="151"/>
        <v>164899</v>
      </c>
      <c r="AM199" s="34">
        <f t="shared" si="152"/>
        <v>462585.15</v>
      </c>
      <c r="AN199" s="34">
        <f t="shared" si="153"/>
        <v>165937</v>
      </c>
      <c r="AO199" s="34">
        <f t="shared" si="154"/>
        <v>466167.31</v>
      </c>
      <c r="AP199" s="34">
        <f t="shared" si="155"/>
        <v>166975</v>
      </c>
      <c r="AQ199" s="34">
        <f t="shared" si="156"/>
        <v>469772.52</v>
      </c>
      <c r="AR199" s="34">
        <f t="shared" si="157"/>
        <v>168013</v>
      </c>
      <c r="AS199" s="34">
        <f t="shared" si="158"/>
        <v>473400.92</v>
      </c>
      <c r="AT199" s="34">
        <f t="shared" si="159"/>
        <v>169051</v>
      </c>
      <c r="AU199" s="34">
        <f t="shared" si="160"/>
        <v>477052.67</v>
      </c>
      <c r="AV199" s="34">
        <f t="shared" si="161"/>
        <v>170089</v>
      </c>
      <c r="AW199" s="34">
        <f t="shared" si="162"/>
        <v>480727.91</v>
      </c>
      <c r="AX199" s="34">
        <f t="shared" si="163"/>
        <v>171127</v>
      </c>
      <c r="AY199" s="34">
        <f t="shared" si="164"/>
        <v>484426.8</v>
      </c>
      <c r="AZ199" s="34">
        <f t="shared" si="165"/>
        <v>172165</v>
      </c>
      <c r="BA199" s="34">
        <f t="shared" si="166"/>
        <v>488149.49</v>
      </c>
    </row>
    <row r="200" spans="1:53" x14ac:dyDescent="0.2">
      <c r="A200" s="25">
        <v>35186</v>
      </c>
      <c r="B200" s="34">
        <v>147294</v>
      </c>
      <c r="C200" s="34">
        <v>400239.52</v>
      </c>
      <c r="D200" s="34">
        <v>402080.7</v>
      </c>
      <c r="E200" s="34">
        <f t="shared" si="138"/>
        <v>148129</v>
      </c>
      <c r="F200" s="34">
        <f t="shared" si="139"/>
        <v>405273.57</v>
      </c>
      <c r="G200" s="34">
        <f t="shared" si="140"/>
        <v>149167</v>
      </c>
      <c r="H200" s="34">
        <f t="shared" si="141"/>
        <v>408486.99</v>
      </c>
      <c r="I200" s="34">
        <f t="shared" si="118"/>
        <v>150205</v>
      </c>
      <c r="J200" s="34">
        <f t="shared" si="119"/>
        <v>411721.08</v>
      </c>
      <c r="K200" s="34">
        <f t="shared" si="120"/>
        <v>151243</v>
      </c>
      <c r="L200" s="34">
        <f t="shared" si="121"/>
        <v>414975.98</v>
      </c>
      <c r="M200" s="34">
        <f t="shared" si="122"/>
        <v>152281</v>
      </c>
      <c r="N200" s="34">
        <f t="shared" si="123"/>
        <v>418251.82</v>
      </c>
      <c r="O200" s="34">
        <f t="shared" si="124"/>
        <v>153319</v>
      </c>
      <c r="P200" s="34">
        <f t="shared" si="125"/>
        <v>421548.74</v>
      </c>
      <c r="Q200" s="34">
        <f t="shared" si="126"/>
        <v>154357</v>
      </c>
      <c r="R200" s="34">
        <f t="shared" si="127"/>
        <v>424866.87</v>
      </c>
      <c r="S200" s="34">
        <f t="shared" si="128"/>
        <v>155395</v>
      </c>
      <c r="T200" s="34">
        <f t="shared" si="129"/>
        <v>428206.35</v>
      </c>
      <c r="U200" s="34">
        <f t="shared" si="130"/>
        <v>156433</v>
      </c>
      <c r="V200" s="34">
        <f t="shared" si="131"/>
        <v>431567.32</v>
      </c>
      <c r="W200" s="34">
        <f t="shared" si="132"/>
        <v>157471</v>
      </c>
      <c r="X200" s="34">
        <f t="shared" si="133"/>
        <v>434949.91</v>
      </c>
      <c r="Y200" s="34">
        <f t="shared" si="134"/>
        <v>158509</v>
      </c>
      <c r="Z200" s="34">
        <f t="shared" si="135"/>
        <v>438354.26</v>
      </c>
      <c r="AA200" s="34">
        <f t="shared" si="136"/>
        <v>159547</v>
      </c>
      <c r="AB200" s="34">
        <f t="shared" si="137"/>
        <v>441780.52</v>
      </c>
      <c r="AC200" s="35">
        <f t="shared" si="142"/>
        <v>442578.26</v>
      </c>
      <c r="AD200" s="34">
        <f t="shared" si="143"/>
        <v>160585</v>
      </c>
      <c r="AE200" s="34">
        <f t="shared" si="144"/>
        <v>446031.7</v>
      </c>
      <c r="AF200" s="34">
        <f t="shared" si="145"/>
        <v>161623</v>
      </c>
      <c r="AG200" s="34">
        <f t="shared" si="146"/>
        <v>449507.35</v>
      </c>
      <c r="AH200" s="34">
        <f t="shared" si="147"/>
        <v>162661</v>
      </c>
      <c r="AI200" s="34">
        <f t="shared" si="148"/>
        <v>453005.37</v>
      </c>
      <c r="AJ200" s="34">
        <f t="shared" si="149"/>
        <v>163699</v>
      </c>
      <c r="AK200" s="34">
        <f t="shared" si="150"/>
        <v>456525.89</v>
      </c>
      <c r="AL200" s="34">
        <f t="shared" si="151"/>
        <v>164737</v>
      </c>
      <c r="AM200" s="34">
        <f t="shared" si="152"/>
        <v>460069.06</v>
      </c>
      <c r="AN200" s="34">
        <f t="shared" si="153"/>
        <v>165775</v>
      </c>
      <c r="AO200" s="34">
        <f t="shared" si="154"/>
        <v>463635.03</v>
      </c>
      <c r="AP200" s="34">
        <f t="shared" si="155"/>
        <v>166813</v>
      </c>
      <c r="AQ200" s="34">
        <f t="shared" si="156"/>
        <v>467223.95</v>
      </c>
      <c r="AR200" s="34">
        <f t="shared" si="157"/>
        <v>167851</v>
      </c>
      <c r="AS200" s="34">
        <f t="shared" si="158"/>
        <v>470835.96</v>
      </c>
      <c r="AT200" s="34">
        <f t="shared" si="159"/>
        <v>168889</v>
      </c>
      <c r="AU200" s="34">
        <f t="shared" si="160"/>
        <v>474471.21</v>
      </c>
      <c r="AV200" s="34">
        <f t="shared" si="161"/>
        <v>169927</v>
      </c>
      <c r="AW200" s="34">
        <f t="shared" si="162"/>
        <v>478129.85</v>
      </c>
      <c r="AX200" s="34">
        <f t="shared" si="163"/>
        <v>170965</v>
      </c>
      <c r="AY200" s="34">
        <f t="shared" si="164"/>
        <v>481812.03</v>
      </c>
      <c r="AZ200" s="34">
        <f t="shared" si="165"/>
        <v>172003</v>
      </c>
      <c r="BA200" s="34">
        <f t="shared" si="166"/>
        <v>485517.9</v>
      </c>
    </row>
    <row r="201" spans="1:53" x14ac:dyDescent="0.2">
      <c r="A201" s="25">
        <v>35217</v>
      </c>
      <c r="B201" s="34">
        <v>147132</v>
      </c>
      <c r="C201" s="34">
        <v>398005.12</v>
      </c>
      <c r="D201" s="34">
        <v>399844.27</v>
      </c>
      <c r="E201" s="34">
        <f t="shared" si="138"/>
        <v>147967</v>
      </c>
      <c r="F201" s="34">
        <f t="shared" si="139"/>
        <v>403022.75</v>
      </c>
      <c r="G201" s="34">
        <f t="shared" si="140"/>
        <v>149005</v>
      </c>
      <c r="H201" s="34">
        <f t="shared" si="141"/>
        <v>406221.68</v>
      </c>
      <c r="I201" s="34">
        <f t="shared" si="118"/>
        <v>150043</v>
      </c>
      <c r="J201" s="34">
        <f t="shared" si="119"/>
        <v>409441.2</v>
      </c>
      <c r="K201" s="34">
        <f t="shared" si="120"/>
        <v>151081</v>
      </c>
      <c r="L201" s="34">
        <f t="shared" si="121"/>
        <v>412681.43</v>
      </c>
      <c r="M201" s="34">
        <f t="shared" si="122"/>
        <v>152119</v>
      </c>
      <c r="N201" s="34">
        <f t="shared" si="123"/>
        <v>415942.51</v>
      </c>
      <c r="O201" s="34">
        <f t="shared" si="124"/>
        <v>153157</v>
      </c>
      <c r="P201" s="34">
        <f t="shared" si="125"/>
        <v>419224.57</v>
      </c>
      <c r="Q201" s="34">
        <f t="shared" si="126"/>
        <v>154195</v>
      </c>
      <c r="R201" s="34">
        <f t="shared" si="127"/>
        <v>422527.75</v>
      </c>
      <c r="S201" s="34">
        <f t="shared" si="128"/>
        <v>155233</v>
      </c>
      <c r="T201" s="34">
        <f t="shared" si="129"/>
        <v>425852.18</v>
      </c>
      <c r="U201" s="34">
        <f t="shared" si="130"/>
        <v>156271</v>
      </c>
      <c r="V201" s="34">
        <f t="shared" si="131"/>
        <v>429198</v>
      </c>
      <c r="W201" s="34">
        <f t="shared" si="132"/>
        <v>157309</v>
      </c>
      <c r="X201" s="34">
        <f t="shared" si="133"/>
        <v>432565.35</v>
      </c>
      <c r="Y201" s="34">
        <f t="shared" si="134"/>
        <v>158347</v>
      </c>
      <c r="Z201" s="34">
        <f t="shared" si="135"/>
        <v>435954.36</v>
      </c>
      <c r="AA201" s="34">
        <f t="shared" si="136"/>
        <v>159385</v>
      </c>
      <c r="AB201" s="34">
        <f t="shared" si="137"/>
        <v>439365.18</v>
      </c>
      <c r="AC201" s="35">
        <f t="shared" si="142"/>
        <v>440162.11</v>
      </c>
      <c r="AD201" s="34">
        <f t="shared" si="143"/>
        <v>160423</v>
      </c>
      <c r="AE201" s="34">
        <f t="shared" si="144"/>
        <v>443600</v>
      </c>
      <c r="AF201" s="34">
        <f t="shared" si="145"/>
        <v>161461</v>
      </c>
      <c r="AG201" s="34">
        <f t="shared" si="146"/>
        <v>447060.01</v>
      </c>
      <c r="AH201" s="34">
        <f t="shared" si="147"/>
        <v>162499</v>
      </c>
      <c r="AI201" s="34">
        <f t="shared" si="148"/>
        <v>450542.28</v>
      </c>
      <c r="AJ201" s="34">
        <f t="shared" si="149"/>
        <v>163537</v>
      </c>
      <c r="AK201" s="34">
        <f t="shared" si="150"/>
        <v>454046.96</v>
      </c>
      <c r="AL201" s="34">
        <f t="shared" si="151"/>
        <v>164575</v>
      </c>
      <c r="AM201" s="34">
        <f t="shared" si="152"/>
        <v>457574.19</v>
      </c>
      <c r="AN201" s="34">
        <f t="shared" si="153"/>
        <v>165613</v>
      </c>
      <c r="AO201" s="34">
        <f t="shared" si="154"/>
        <v>461124.11</v>
      </c>
      <c r="AP201" s="34">
        <f t="shared" si="155"/>
        <v>166651</v>
      </c>
      <c r="AQ201" s="34">
        <f t="shared" si="156"/>
        <v>464696.87</v>
      </c>
      <c r="AR201" s="34">
        <f t="shared" si="157"/>
        <v>167689</v>
      </c>
      <c r="AS201" s="34">
        <f t="shared" si="158"/>
        <v>468292.62</v>
      </c>
      <c r="AT201" s="34">
        <f t="shared" si="159"/>
        <v>168727</v>
      </c>
      <c r="AU201" s="34">
        <f t="shared" si="160"/>
        <v>471911.5</v>
      </c>
      <c r="AV201" s="34">
        <f t="shared" si="161"/>
        <v>169765</v>
      </c>
      <c r="AW201" s="34">
        <f t="shared" si="162"/>
        <v>475553.67</v>
      </c>
      <c r="AX201" s="34">
        <f t="shared" si="163"/>
        <v>170803</v>
      </c>
      <c r="AY201" s="34">
        <f t="shared" si="164"/>
        <v>479219.27</v>
      </c>
      <c r="AZ201" s="34">
        <f t="shared" si="165"/>
        <v>171841</v>
      </c>
      <c r="BA201" s="34">
        <f t="shared" si="166"/>
        <v>482908.45</v>
      </c>
    </row>
    <row r="202" spans="1:53" x14ac:dyDescent="0.2">
      <c r="A202" s="25">
        <v>35247</v>
      </c>
      <c r="B202" s="34">
        <v>146970</v>
      </c>
      <c r="C202" s="34">
        <v>395790.1</v>
      </c>
      <c r="D202" s="34">
        <v>397627.23</v>
      </c>
      <c r="E202" s="34">
        <f t="shared" si="138"/>
        <v>147805</v>
      </c>
      <c r="F202" s="34">
        <f t="shared" si="139"/>
        <v>400791.45</v>
      </c>
      <c r="G202" s="34">
        <f t="shared" si="140"/>
        <v>148843</v>
      </c>
      <c r="H202" s="34">
        <f t="shared" si="141"/>
        <v>403976.03</v>
      </c>
      <c r="I202" s="34">
        <f t="shared" si="118"/>
        <v>149881</v>
      </c>
      <c r="J202" s="34">
        <f t="shared" si="119"/>
        <v>407181.1</v>
      </c>
      <c r="K202" s="34">
        <f t="shared" si="120"/>
        <v>150919</v>
      </c>
      <c r="L202" s="34">
        <f t="shared" si="121"/>
        <v>410406.79</v>
      </c>
      <c r="M202" s="34">
        <f t="shared" si="122"/>
        <v>151957</v>
      </c>
      <c r="N202" s="34">
        <f t="shared" si="123"/>
        <v>413653.23</v>
      </c>
      <c r="O202" s="34">
        <f t="shared" si="124"/>
        <v>152995</v>
      </c>
      <c r="P202" s="34">
        <f t="shared" si="125"/>
        <v>416920.56</v>
      </c>
      <c r="Q202" s="34">
        <f t="shared" si="126"/>
        <v>154033</v>
      </c>
      <c r="R202" s="34">
        <f t="shared" si="127"/>
        <v>420208.91</v>
      </c>
      <c r="S202" s="34">
        <f t="shared" si="128"/>
        <v>155071</v>
      </c>
      <c r="T202" s="34">
        <f t="shared" si="129"/>
        <v>423518.42</v>
      </c>
      <c r="U202" s="34">
        <f t="shared" si="130"/>
        <v>156109</v>
      </c>
      <c r="V202" s="34">
        <f t="shared" si="131"/>
        <v>426849.22</v>
      </c>
      <c r="W202" s="34">
        <f t="shared" si="132"/>
        <v>157147</v>
      </c>
      <c r="X202" s="34">
        <f t="shared" si="133"/>
        <v>430201.45</v>
      </c>
      <c r="Y202" s="34">
        <f t="shared" si="134"/>
        <v>158185</v>
      </c>
      <c r="Z202" s="34">
        <f t="shared" si="135"/>
        <v>433575.25</v>
      </c>
      <c r="AA202" s="34">
        <f t="shared" si="136"/>
        <v>159223</v>
      </c>
      <c r="AB202" s="34">
        <f t="shared" si="137"/>
        <v>436970.76</v>
      </c>
      <c r="AC202" s="35">
        <f t="shared" si="142"/>
        <v>437766.88</v>
      </c>
      <c r="AD202" s="34">
        <f t="shared" si="143"/>
        <v>160261</v>
      </c>
      <c r="AE202" s="34">
        <f t="shared" si="144"/>
        <v>441189.36</v>
      </c>
      <c r="AF202" s="34">
        <f t="shared" si="145"/>
        <v>161299</v>
      </c>
      <c r="AG202" s="34">
        <f t="shared" si="146"/>
        <v>444633.86</v>
      </c>
      <c r="AH202" s="34">
        <f t="shared" si="147"/>
        <v>162337</v>
      </c>
      <c r="AI202" s="34">
        <f t="shared" si="148"/>
        <v>448100.52</v>
      </c>
      <c r="AJ202" s="34">
        <f t="shared" si="149"/>
        <v>163375</v>
      </c>
      <c r="AK202" s="34">
        <f t="shared" si="150"/>
        <v>451589.49</v>
      </c>
      <c r="AL202" s="34">
        <f t="shared" si="151"/>
        <v>164413</v>
      </c>
      <c r="AM202" s="34">
        <f t="shared" si="152"/>
        <v>455100.9</v>
      </c>
      <c r="AN202" s="34">
        <f t="shared" si="153"/>
        <v>165451</v>
      </c>
      <c r="AO202" s="34">
        <f t="shared" si="154"/>
        <v>458634.91</v>
      </c>
      <c r="AP202" s="34">
        <f t="shared" si="155"/>
        <v>166489</v>
      </c>
      <c r="AQ202" s="34">
        <f t="shared" si="156"/>
        <v>462191.65</v>
      </c>
      <c r="AR202" s="34">
        <f t="shared" si="157"/>
        <v>167527</v>
      </c>
      <c r="AS202" s="34">
        <f t="shared" si="158"/>
        <v>465771.28</v>
      </c>
      <c r="AT202" s="34">
        <f t="shared" si="159"/>
        <v>168565</v>
      </c>
      <c r="AU202" s="34">
        <f t="shared" si="160"/>
        <v>469373.94</v>
      </c>
      <c r="AV202" s="34">
        <f t="shared" si="161"/>
        <v>169603</v>
      </c>
      <c r="AW202" s="34">
        <f t="shared" si="162"/>
        <v>472999.78</v>
      </c>
      <c r="AX202" s="34">
        <f t="shared" si="163"/>
        <v>170641</v>
      </c>
      <c r="AY202" s="34">
        <f t="shared" si="164"/>
        <v>476648.95</v>
      </c>
      <c r="AZ202" s="34">
        <f t="shared" si="165"/>
        <v>171679</v>
      </c>
      <c r="BA202" s="34">
        <f t="shared" si="166"/>
        <v>480321.6</v>
      </c>
    </row>
    <row r="203" spans="1:53" x14ac:dyDescent="0.2">
      <c r="A203" s="25">
        <v>35278</v>
      </c>
      <c r="B203" s="34">
        <v>146808</v>
      </c>
      <c r="C203" s="34">
        <v>393594.81</v>
      </c>
      <c r="D203" s="34">
        <v>395429.91</v>
      </c>
      <c r="E203" s="34">
        <f t="shared" si="138"/>
        <v>147643</v>
      </c>
      <c r="F203" s="34">
        <f t="shared" si="139"/>
        <v>398579.99</v>
      </c>
      <c r="G203" s="34">
        <f t="shared" si="140"/>
        <v>148681</v>
      </c>
      <c r="H203" s="34">
        <f t="shared" si="141"/>
        <v>401750.34</v>
      </c>
      <c r="I203" s="34">
        <f t="shared" si="118"/>
        <v>149719</v>
      </c>
      <c r="J203" s="34">
        <f t="shared" si="119"/>
        <v>404941.09</v>
      </c>
      <c r="K203" s="34">
        <f t="shared" si="120"/>
        <v>150757</v>
      </c>
      <c r="L203" s="34">
        <f t="shared" si="121"/>
        <v>408152.37</v>
      </c>
      <c r="M203" s="34">
        <f t="shared" si="122"/>
        <v>151795</v>
      </c>
      <c r="N203" s="34">
        <f t="shared" si="123"/>
        <v>411384.31</v>
      </c>
      <c r="O203" s="34">
        <f t="shared" si="124"/>
        <v>152833</v>
      </c>
      <c r="P203" s="34">
        <f t="shared" si="125"/>
        <v>414637.04</v>
      </c>
      <c r="Q203" s="34">
        <f t="shared" si="126"/>
        <v>153871</v>
      </c>
      <c r="R203" s="34">
        <f t="shared" si="127"/>
        <v>417910.7</v>
      </c>
      <c r="S203" s="34">
        <f t="shared" si="128"/>
        <v>154909</v>
      </c>
      <c r="T203" s="34">
        <f t="shared" si="129"/>
        <v>421205.42</v>
      </c>
      <c r="U203" s="34">
        <f t="shared" si="130"/>
        <v>155947</v>
      </c>
      <c r="V203" s="34">
        <f t="shared" si="131"/>
        <v>424521.34</v>
      </c>
      <c r="W203" s="34">
        <f t="shared" si="132"/>
        <v>156985</v>
      </c>
      <c r="X203" s="34">
        <f t="shared" si="133"/>
        <v>427858.6</v>
      </c>
      <c r="Y203" s="34">
        <f t="shared" si="134"/>
        <v>158023</v>
      </c>
      <c r="Z203" s="34">
        <f t="shared" si="135"/>
        <v>431217.33</v>
      </c>
      <c r="AA203" s="34">
        <f t="shared" si="136"/>
        <v>159061</v>
      </c>
      <c r="AB203" s="34">
        <f t="shared" si="137"/>
        <v>434597.67</v>
      </c>
      <c r="AC203" s="35">
        <f t="shared" si="142"/>
        <v>435392.98</v>
      </c>
      <c r="AD203" s="34">
        <f t="shared" si="143"/>
        <v>160099</v>
      </c>
      <c r="AE203" s="34">
        <f t="shared" si="144"/>
        <v>438800.18</v>
      </c>
      <c r="AF203" s="34">
        <f t="shared" si="145"/>
        <v>161137</v>
      </c>
      <c r="AG203" s="34">
        <f t="shared" si="146"/>
        <v>442229.31</v>
      </c>
      <c r="AH203" s="34">
        <f t="shared" si="147"/>
        <v>162175</v>
      </c>
      <c r="AI203" s="34">
        <f t="shared" si="148"/>
        <v>445680.5</v>
      </c>
      <c r="AJ203" s="34">
        <f t="shared" si="149"/>
        <v>163213</v>
      </c>
      <c r="AK203" s="34">
        <f t="shared" si="150"/>
        <v>449153.9</v>
      </c>
      <c r="AL203" s="34">
        <f t="shared" si="151"/>
        <v>164251</v>
      </c>
      <c r="AM203" s="34">
        <f t="shared" si="152"/>
        <v>452649.64</v>
      </c>
      <c r="AN203" s="34">
        <f t="shared" si="153"/>
        <v>165289</v>
      </c>
      <c r="AO203" s="34">
        <f t="shared" si="154"/>
        <v>456167.87</v>
      </c>
      <c r="AP203" s="34">
        <f t="shared" si="155"/>
        <v>166327</v>
      </c>
      <c r="AQ203" s="34">
        <f t="shared" si="156"/>
        <v>459708.74</v>
      </c>
      <c r="AR203" s="34">
        <f t="shared" si="157"/>
        <v>167365</v>
      </c>
      <c r="AS203" s="34">
        <f t="shared" si="158"/>
        <v>463272.39</v>
      </c>
      <c r="AT203" s="34">
        <f t="shared" si="159"/>
        <v>168403</v>
      </c>
      <c r="AU203" s="34">
        <f t="shared" si="160"/>
        <v>466858.97</v>
      </c>
      <c r="AV203" s="34">
        <f t="shared" si="161"/>
        <v>169441</v>
      </c>
      <c r="AW203" s="34">
        <f t="shared" si="162"/>
        <v>470468.63</v>
      </c>
      <c r="AX203" s="34">
        <f t="shared" si="163"/>
        <v>170479</v>
      </c>
      <c r="AY203" s="34">
        <f t="shared" si="164"/>
        <v>474101.51</v>
      </c>
      <c r="AZ203" s="34">
        <f t="shared" si="165"/>
        <v>171517</v>
      </c>
      <c r="BA203" s="34">
        <f t="shared" si="166"/>
        <v>477757.77</v>
      </c>
    </row>
    <row r="204" spans="1:53" x14ac:dyDescent="0.2">
      <c r="A204" s="25">
        <v>35309</v>
      </c>
      <c r="B204" s="34">
        <v>146646</v>
      </c>
      <c r="C204" s="34">
        <v>391418.33</v>
      </c>
      <c r="D204" s="34">
        <v>393251.41</v>
      </c>
      <c r="E204" s="34">
        <f t="shared" si="138"/>
        <v>147481</v>
      </c>
      <c r="F204" s="34">
        <f t="shared" si="139"/>
        <v>396387.47</v>
      </c>
      <c r="G204" s="34">
        <f t="shared" si="140"/>
        <v>148519</v>
      </c>
      <c r="H204" s="34">
        <f t="shared" si="141"/>
        <v>399543.71</v>
      </c>
      <c r="I204" s="34">
        <f t="shared" si="118"/>
        <v>149557</v>
      </c>
      <c r="J204" s="34">
        <f t="shared" si="119"/>
        <v>402720.26</v>
      </c>
      <c r="K204" s="34">
        <f t="shared" si="120"/>
        <v>150595</v>
      </c>
      <c r="L204" s="34">
        <f t="shared" si="121"/>
        <v>405917.25</v>
      </c>
      <c r="M204" s="34">
        <f t="shared" si="122"/>
        <v>151633</v>
      </c>
      <c r="N204" s="34">
        <f t="shared" si="123"/>
        <v>409134.81</v>
      </c>
      <c r="O204" s="34">
        <f t="shared" si="124"/>
        <v>152671</v>
      </c>
      <c r="P204" s="34">
        <f t="shared" si="125"/>
        <v>412373.07</v>
      </c>
      <c r="Q204" s="34">
        <f t="shared" si="126"/>
        <v>153709</v>
      </c>
      <c r="R204" s="34">
        <f t="shared" si="127"/>
        <v>415632.16</v>
      </c>
      <c r="S204" s="34">
        <f t="shared" si="128"/>
        <v>154747</v>
      </c>
      <c r="T204" s="34">
        <f t="shared" si="129"/>
        <v>418912.22</v>
      </c>
      <c r="U204" s="34">
        <f t="shared" si="130"/>
        <v>155785</v>
      </c>
      <c r="V204" s="34">
        <f t="shared" si="131"/>
        <v>422213.39</v>
      </c>
      <c r="W204" s="34">
        <f t="shared" si="132"/>
        <v>156823</v>
      </c>
      <c r="X204" s="34">
        <f t="shared" si="133"/>
        <v>425535.8</v>
      </c>
      <c r="Y204" s="34">
        <f t="shared" si="134"/>
        <v>157861</v>
      </c>
      <c r="Z204" s="34">
        <f t="shared" si="135"/>
        <v>428879.58</v>
      </c>
      <c r="AA204" s="34">
        <f t="shared" si="136"/>
        <v>158899</v>
      </c>
      <c r="AB204" s="34">
        <f t="shared" si="137"/>
        <v>432244.88</v>
      </c>
      <c r="AC204" s="35">
        <f t="shared" si="142"/>
        <v>433039.38</v>
      </c>
      <c r="AD204" s="34">
        <f t="shared" si="143"/>
        <v>159937</v>
      </c>
      <c r="AE204" s="34">
        <f t="shared" si="144"/>
        <v>436431.44</v>
      </c>
      <c r="AF204" s="34">
        <f t="shared" si="145"/>
        <v>160975</v>
      </c>
      <c r="AG204" s="34">
        <f t="shared" si="146"/>
        <v>439845.33</v>
      </c>
      <c r="AH204" s="34">
        <f t="shared" si="147"/>
        <v>162013</v>
      </c>
      <c r="AI204" s="34">
        <f t="shared" si="148"/>
        <v>443281.18</v>
      </c>
      <c r="AJ204" s="34">
        <f t="shared" si="149"/>
        <v>163051</v>
      </c>
      <c r="AK204" s="34">
        <f t="shared" si="150"/>
        <v>446739.14</v>
      </c>
      <c r="AL204" s="34">
        <f t="shared" si="151"/>
        <v>164089</v>
      </c>
      <c r="AM204" s="34">
        <f t="shared" si="152"/>
        <v>450219.35</v>
      </c>
      <c r="AN204" s="34">
        <f t="shared" si="153"/>
        <v>165127</v>
      </c>
      <c r="AO204" s="34">
        <f t="shared" si="154"/>
        <v>453721.95</v>
      </c>
      <c r="AP204" s="34">
        <f t="shared" si="155"/>
        <v>166165</v>
      </c>
      <c r="AQ204" s="34">
        <f t="shared" si="156"/>
        <v>457247.08</v>
      </c>
      <c r="AR204" s="34">
        <f t="shared" si="157"/>
        <v>167203</v>
      </c>
      <c r="AS204" s="34">
        <f t="shared" si="158"/>
        <v>460794.89</v>
      </c>
      <c r="AT204" s="34">
        <f t="shared" si="159"/>
        <v>168241</v>
      </c>
      <c r="AU204" s="34">
        <f t="shared" si="160"/>
        <v>464365.53</v>
      </c>
      <c r="AV204" s="34">
        <f t="shared" si="161"/>
        <v>169279</v>
      </c>
      <c r="AW204" s="34">
        <f t="shared" si="162"/>
        <v>467959.15</v>
      </c>
      <c r="AX204" s="34">
        <f t="shared" si="163"/>
        <v>170317</v>
      </c>
      <c r="AY204" s="34">
        <f t="shared" si="164"/>
        <v>471575.89</v>
      </c>
      <c r="AZ204" s="34">
        <f t="shared" si="165"/>
        <v>171355</v>
      </c>
      <c r="BA204" s="34">
        <f t="shared" si="166"/>
        <v>475215.9</v>
      </c>
    </row>
    <row r="205" spans="1:53" x14ac:dyDescent="0.2">
      <c r="A205" s="25">
        <v>35339</v>
      </c>
      <c r="B205" s="34">
        <v>146484</v>
      </c>
      <c r="C205" s="34">
        <v>389260.76</v>
      </c>
      <c r="D205" s="34">
        <v>391091.81</v>
      </c>
      <c r="E205" s="34">
        <f t="shared" si="138"/>
        <v>147319</v>
      </c>
      <c r="F205" s="34">
        <f t="shared" si="139"/>
        <v>394213.98</v>
      </c>
      <c r="G205" s="34">
        <f t="shared" si="140"/>
        <v>148357</v>
      </c>
      <c r="H205" s="34">
        <f t="shared" si="141"/>
        <v>397356.24</v>
      </c>
      <c r="I205" s="34">
        <f t="shared" si="118"/>
        <v>149395</v>
      </c>
      <c r="J205" s="34">
        <f t="shared" si="119"/>
        <v>400518.72</v>
      </c>
      <c r="K205" s="34">
        <f t="shared" si="120"/>
        <v>150433</v>
      </c>
      <c r="L205" s="34">
        <f t="shared" si="121"/>
        <v>403701.54</v>
      </c>
      <c r="M205" s="34">
        <f t="shared" si="122"/>
        <v>151471</v>
      </c>
      <c r="N205" s="34">
        <f t="shared" si="123"/>
        <v>406904.84</v>
      </c>
      <c r="O205" s="34">
        <f t="shared" si="124"/>
        <v>152509</v>
      </c>
      <c r="P205" s="34">
        <f t="shared" si="125"/>
        <v>410128.75</v>
      </c>
      <c r="Q205" s="34">
        <f t="shared" si="126"/>
        <v>153547</v>
      </c>
      <c r="R205" s="34">
        <f t="shared" si="127"/>
        <v>413373.4</v>
      </c>
      <c r="S205" s="34">
        <f t="shared" si="128"/>
        <v>154585</v>
      </c>
      <c r="T205" s="34">
        <f t="shared" si="129"/>
        <v>416638.93</v>
      </c>
      <c r="U205" s="34">
        <f t="shared" si="130"/>
        <v>155623</v>
      </c>
      <c r="V205" s="34">
        <f t="shared" si="131"/>
        <v>419925.47</v>
      </c>
      <c r="W205" s="34">
        <f t="shared" si="132"/>
        <v>156661</v>
      </c>
      <c r="X205" s="34">
        <f t="shared" si="133"/>
        <v>423233.16</v>
      </c>
      <c r="Y205" s="34">
        <f t="shared" si="134"/>
        <v>157699</v>
      </c>
      <c r="Z205" s="34">
        <f t="shared" si="135"/>
        <v>426562.13</v>
      </c>
      <c r="AA205" s="34">
        <f t="shared" si="136"/>
        <v>158737</v>
      </c>
      <c r="AB205" s="34">
        <f t="shared" si="137"/>
        <v>429912.52</v>
      </c>
      <c r="AC205" s="35">
        <f t="shared" si="142"/>
        <v>430706.21</v>
      </c>
      <c r="AD205" s="34">
        <f t="shared" si="143"/>
        <v>159775</v>
      </c>
      <c r="AE205" s="34">
        <f t="shared" si="144"/>
        <v>434083.26</v>
      </c>
      <c r="AF205" s="34">
        <f t="shared" si="145"/>
        <v>160813</v>
      </c>
      <c r="AG205" s="34">
        <f t="shared" si="146"/>
        <v>437482.04</v>
      </c>
      <c r="AH205" s="34">
        <f t="shared" si="147"/>
        <v>161851</v>
      </c>
      <c r="AI205" s="34">
        <f t="shared" si="148"/>
        <v>440902.69</v>
      </c>
      <c r="AJ205" s="34">
        <f t="shared" si="149"/>
        <v>162889</v>
      </c>
      <c r="AK205" s="34">
        <f t="shared" si="150"/>
        <v>444345.34</v>
      </c>
      <c r="AL205" s="34">
        <f t="shared" si="151"/>
        <v>163927</v>
      </c>
      <c r="AM205" s="34">
        <f t="shared" si="152"/>
        <v>447810.14</v>
      </c>
      <c r="AN205" s="34">
        <f t="shared" si="153"/>
        <v>164965</v>
      </c>
      <c r="AO205" s="34">
        <f t="shared" si="154"/>
        <v>451297.24</v>
      </c>
      <c r="AP205" s="34">
        <f t="shared" si="155"/>
        <v>166003</v>
      </c>
      <c r="AQ205" s="34">
        <f t="shared" si="156"/>
        <v>454806.77</v>
      </c>
      <c r="AR205" s="34">
        <f t="shared" si="157"/>
        <v>167041</v>
      </c>
      <c r="AS205" s="34">
        <f t="shared" si="158"/>
        <v>458338.88</v>
      </c>
      <c r="AT205" s="34">
        <f t="shared" si="159"/>
        <v>168079</v>
      </c>
      <c r="AU205" s="34">
        <f t="shared" si="160"/>
        <v>461893.72</v>
      </c>
      <c r="AV205" s="34">
        <f t="shared" si="161"/>
        <v>169117</v>
      </c>
      <c r="AW205" s="34">
        <f t="shared" si="162"/>
        <v>465471.43</v>
      </c>
      <c r="AX205" s="34">
        <f t="shared" si="163"/>
        <v>170155</v>
      </c>
      <c r="AY205" s="34">
        <f t="shared" si="164"/>
        <v>469072.16</v>
      </c>
      <c r="AZ205" s="34">
        <f t="shared" si="165"/>
        <v>171193</v>
      </c>
      <c r="BA205" s="34">
        <f t="shared" si="166"/>
        <v>472696.06</v>
      </c>
    </row>
    <row r="206" spans="1:53" x14ac:dyDescent="0.2">
      <c r="A206" s="25">
        <v>35370</v>
      </c>
      <c r="B206" s="34">
        <v>146322</v>
      </c>
      <c r="C206" s="34">
        <v>387122.01</v>
      </c>
      <c r="D206" s="34">
        <v>388951.03999999998</v>
      </c>
      <c r="E206" s="34">
        <f t="shared" si="138"/>
        <v>147157</v>
      </c>
      <c r="F206" s="34">
        <f t="shared" si="139"/>
        <v>392059.44</v>
      </c>
      <c r="G206" s="34">
        <f t="shared" si="140"/>
        <v>148195</v>
      </c>
      <c r="H206" s="34">
        <f t="shared" si="141"/>
        <v>395187.84</v>
      </c>
      <c r="I206" s="34">
        <f t="shared" si="118"/>
        <v>149233</v>
      </c>
      <c r="J206" s="34">
        <f t="shared" si="119"/>
        <v>398336.36</v>
      </c>
      <c r="K206" s="34">
        <f t="shared" si="120"/>
        <v>150271</v>
      </c>
      <c r="L206" s="34">
        <f t="shared" si="121"/>
        <v>401505.14</v>
      </c>
      <c r="M206" s="34">
        <f t="shared" si="122"/>
        <v>151309</v>
      </c>
      <c r="N206" s="34">
        <f t="shared" si="123"/>
        <v>404694.31</v>
      </c>
      <c r="O206" s="34">
        <f t="shared" si="124"/>
        <v>152347</v>
      </c>
      <c r="P206" s="34">
        <f t="shared" si="125"/>
        <v>407904</v>
      </c>
      <c r="Q206" s="34">
        <f t="shared" si="126"/>
        <v>153385</v>
      </c>
      <c r="R206" s="34">
        <f t="shared" si="127"/>
        <v>411134.34</v>
      </c>
      <c r="S206" s="34">
        <f t="shared" si="128"/>
        <v>154423</v>
      </c>
      <c r="T206" s="34">
        <f t="shared" si="129"/>
        <v>414385.46</v>
      </c>
      <c r="U206" s="34">
        <f t="shared" si="130"/>
        <v>155461</v>
      </c>
      <c r="V206" s="34">
        <f t="shared" si="131"/>
        <v>417657.5</v>
      </c>
      <c r="W206" s="34">
        <f t="shared" si="132"/>
        <v>156499</v>
      </c>
      <c r="X206" s="34">
        <f t="shared" si="133"/>
        <v>420950.59</v>
      </c>
      <c r="Y206" s="34">
        <f t="shared" si="134"/>
        <v>157537</v>
      </c>
      <c r="Z206" s="34">
        <f t="shared" si="135"/>
        <v>424264.87</v>
      </c>
      <c r="AA206" s="34">
        <f t="shared" si="136"/>
        <v>158575</v>
      </c>
      <c r="AB206" s="34">
        <f t="shared" si="137"/>
        <v>427600.48</v>
      </c>
      <c r="AC206" s="35">
        <f t="shared" si="142"/>
        <v>428393.36</v>
      </c>
      <c r="AD206" s="34">
        <f t="shared" si="143"/>
        <v>159613</v>
      </c>
      <c r="AE206" s="34">
        <f t="shared" si="144"/>
        <v>431755.53</v>
      </c>
      <c r="AF206" s="34">
        <f t="shared" si="145"/>
        <v>160651</v>
      </c>
      <c r="AG206" s="34">
        <f t="shared" si="146"/>
        <v>435139.33</v>
      </c>
      <c r="AH206" s="34">
        <f t="shared" si="147"/>
        <v>161689</v>
      </c>
      <c r="AI206" s="34">
        <f t="shared" si="148"/>
        <v>438544.9</v>
      </c>
      <c r="AJ206" s="34">
        <f t="shared" si="149"/>
        <v>162727</v>
      </c>
      <c r="AK206" s="34">
        <f t="shared" si="150"/>
        <v>441972.38</v>
      </c>
      <c r="AL206" s="34">
        <f t="shared" si="151"/>
        <v>163765</v>
      </c>
      <c r="AM206" s="34">
        <f t="shared" si="152"/>
        <v>445421.92</v>
      </c>
      <c r="AN206" s="34">
        <f t="shared" si="153"/>
        <v>164803</v>
      </c>
      <c r="AO206" s="34">
        <f t="shared" si="154"/>
        <v>448893.65</v>
      </c>
      <c r="AP206" s="34">
        <f t="shared" si="155"/>
        <v>165841</v>
      </c>
      <c r="AQ206" s="34">
        <f t="shared" si="156"/>
        <v>452387.72</v>
      </c>
      <c r="AR206" s="34">
        <f t="shared" si="157"/>
        <v>166879</v>
      </c>
      <c r="AS206" s="34">
        <f t="shared" si="158"/>
        <v>455904.27</v>
      </c>
      <c r="AT206" s="34">
        <f t="shared" si="159"/>
        <v>167917</v>
      </c>
      <c r="AU206" s="34">
        <f t="shared" si="160"/>
        <v>459443.45</v>
      </c>
      <c r="AV206" s="34">
        <f t="shared" si="161"/>
        <v>168955</v>
      </c>
      <c r="AW206" s="34">
        <f t="shared" si="162"/>
        <v>463005.4</v>
      </c>
      <c r="AX206" s="34">
        <f t="shared" si="163"/>
        <v>169993</v>
      </c>
      <c r="AY206" s="34">
        <f t="shared" si="164"/>
        <v>466590.26</v>
      </c>
      <c r="AZ206" s="34">
        <f t="shared" si="165"/>
        <v>171031</v>
      </c>
      <c r="BA206" s="34">
        <f t="shared" si="166"/>
        <v>470198.19</v>
      </c>
    </row>
    <row r="207" spans="1:53" x14ac:dyDescent="0.2">
      <c r="A207" s="25">
        <v>35400</v>
      </c>
      <c r="B207" s="34">
        <v>146160</v>
      </c>
      <c r="C207" s="34">
        <v>384929.75</v>
      </c>
      <c r="D207" s="34">
        <v>386756.75</v>
      </c>
      <c r="E207" s="34">
        <f t="shared" si="138"/>
        <v>146995</v>
      </c>
      <c r="F207" s="34">
        <f t="shared" si="139"/>
        <v>389851.03</v>
      </c>
      <c r="G207" s="34">
        <f t="shared" si="140"/>
        <v>148033</v>
      </c>
      <c r="H207" s="34">
        <f t="shared" si="141"/>
        <v>392965.22</v>
      </c>
      <c r="I207" s="34">
        <f t="shared" si="118"/>
        <v>149071</v>
      </c>
      <c r="J207" s="34">
        <f t="shared" si="119"/>
        <v>396099.44</v>
      </c>
      <c r="K207" s="34">
        <f t="shared" si="120"/>
        <v>150109</v>
      </c>
      <c r="L207" s="34">
        <f t="shared" si="121"/>
        <v>399253.83</v>
      </c>
      <c r="M207" s="34">
        <f t="shared" si="122"/>
        <v>151147</v>
      </c>
      <c r="N207" s="34">
        <f t="shared" si="123"/>
        <v>402428.51</v>
      </c>
      <c r="O207" s="34">
        <f t="shared" si="124"/>
        <v>152185</v>
      </c>
      <c r="P207" s="34">
        <f t="shared" si="125"/>
        <v>405623.62</v>
      </c>
      <c r="Q207" s="34">
        <f t="shared" si="126"/>
        <v>153223</v>
      </c>
      <c r="R207" s="34">
        <f t="shared" si="127"/>
        <v>408839.29</v>
      </c>
      <c r="S207" s="34">
        <f t="shared" si="128"/>
        <v>154261</v>
      </c>
      <c r="T207" s="34">
        <f t="shared" si="129"/>
        <v>412075.65</v>
      </c>
      <c r="U207" s="34">
        <f t="shared" si="130"/>
        <v>155299</v>
      </c>
      <c r="V207" s="34">
        <f t="shared" si="131"/>
        <v>415332.83</v>
      </c>
      <c r="W207" s="34">
        <f t="shared" si="132"/>
        <v>156337</v>
      </c>
      <c r="X207" s="34">
        <f t="shared" si="133"/>
        <v>418610.97</v>
      </c>
      <c r="Y207" s="34">
        <f t="shared" si="134"/>
        <v>157375</v>
      </c>
      <c r="Z207" s="34">
        <f t="shared" si="135"/>
        <v>421910.2</v>
      </c>
      <c r="AA207" s="34">
        <f t="shared" si="136"/>
        <v>158413</v>
      </c>
      <c r="AB207" s="34">
        <f t="shared" si="137"/>
        <v>425230.66</v>
      </c>
      <c r="AC207" s="35">
        <f t="shared" si="142"/>
        <v>426022.73</v>
      </c>
      <c r="AD207" s="34">
        <f t="shared" si="143"/>
        <v>159451</v>
      </c>
      <c r="AE207" s="34">
        <f t="shared" si="144"/>
        <v>429369.65</v>
      </c>
      <c r="AF207" s="34">
        <f t="shared" si="145"/>
        <v>160489</v>
      </c>
      <c r="AG207" s="34">
        <f t="shared" si="146"/>
        <v>432738.1</v>
      </c>
      <c r="AH207" s="34">
        <f t="shared" si="147"/>
        <v>161527</v>
      </c>
      <c r="AI207" s="34">
        <f t="shared" si="148"/>
        <v>436128.22</v>
      </c>
      <c r="AJ207" s="34">
        <f t="shared" si="149"/>
        <v>162565</v>
      </c>
      <c r="AK207" s="34">
        <f t="shared" si="150"/>
        <v>439540.16</v>
      </c>
      <c r="AL207" s="34">
        <f t="shared" si="151"/>
        <v>163603</v>
      </c>
      <c r="AM207" s="34">
        <f t="shared" si="152"/>
        <v>442974.05</v>
      </c>
      <c r="AN207" s="34">
        <f t="shared" si="153"/>
        <v>164641</v>
      </c>
      <c r="AO207" s="34">
        <f t="shared" si="154"/>
        <v>446430.03</v>
      </c>
      <c r="AP207" s="34">
        <f t="shared" si="155"/>
        <v>165679</v>
      </c>
      <c r="AQ207" s="34">
        <f t="shared" si="156"/>
        <v>449908.25</v>
      </c>
      <c r="AR207" s="34">
        <f t="shared" si="157"/>
        <v>166717</v>
      </c>
      <c r="AS207" s="34">
        <f t="shared" si="158"/>
        <v>453408.85</v>
      </c>
      <c r="AT207" s="34">
        <f t="shared" si="159"/>
        <v>167755</v>
      </c>
      <c r="AU207" s="34">
        <f t="shared" si="160"/>
        <v>456931.97</v>
      </c>
      <c r="AV207" s="34">
        <f t="shared" si="161"/>
        <v>168793</v>
      </c>
      <c r="AW207" s="34">
        <f t="shared" si="162"/>
        <v>460477.76</v>
      </c>
      <c r="AX207" s="34">
        <f t="shared" si="163"/>
        <v>169831</v>
      </c>
      <c r="AY207" s="34">
        <f t="shared" si="164"/>
        <v>464046.36</v>
      </c>
      <c r="AZ207" s="34">
        <f t="shared" si="165"/>
        <v>170869</v>
      </c>
      <c r="BA207" s="34">
        <f t="shared" si="166"/>
        <v>467637.92</v>
      </c>
    </row>
    <row r="208" spans="1:53" x14ac:dyDescent="0.2">
      <c r="A208" s="25">
        <v>35431</v>
      </c>
      <c r="B208" s="34">
        <v>145998</v>
      </c>
      <c r="C208" s="34">
        <v>382756.25</v>
      </c>
      <c r="D208" s="34">
        <v>384581.23</v>
      </c>
      <c r="E208" s="34">
        <f t="shared" si="138"/>
        <v>146833</v>
      </c>
      <c r="F208" s="34">
        <f t="shared" si="139"/>
        <v>387661.51</v>
      </c>
      <c r="G208" s="34">
        <f t="shared" si="140"/>
        <v>147871</v>
      </c>
      <c r="H208" s="34">
        <f t="shared" si="141"/>
        <v>390761.61</v>
      </c>
      <c r="I208" s="34">
        <f t="shared" si="118"/>
        <v>148909</v>
      </c>
      <c r="J208" s="34">
        <f t="shared" si="119"/>
        <v>393881.66</v>
      </c>
      <c r="K208" s="34">
        <f t="shared" si="120"/>
        <v>149947</v>
      </c>
      <c r="L208" s="34">
        <f t="shared" si="121"/>
        <v>397021.78</v>
      </c>
      <c r="M208" s="34">
        <f t="shared" si="122"/>
        <v>150985</v>
      </c>
      <c r="N208" s="34">
        <f t="shared" si="123"/>
        <v>400182.1</v>
      </c>
      <c r="O208" s="34">
        <f t="shared" si="124"/>
        <v>152023</v>
      </c>
      <c r="P208" s="34">
        <f t="shared" si="125"/>
        <v>403362.76</v>
      </c>
      <c r="Q208" s="34">
        <f t="shared" si="126"/>
        <v>153061</v>
      </c>
      <c r="R208" s="34">
        <f t="shared" si="127"/>
        <v>406563.88</v>
      </c>
      <c r="S208" s="34">
        <f t="shared" si="128"/>
        <v>154099</v>
      </c>
      <c r="T208" s="34">
        <f t="shared" si="129"/>
        <v>409785.59999999998</v>
      </c>
      <c r="U208" s="34">
        <f t="shared" si="130"/>
        <v>155137</v>
      </c>
      <c r="V208" s="34">
        <f t="shared" si="131"/>
        <v>413028.05</v>
      </c>
      <c r="W208" s="34">
        <f t="shared" si="132"/>
        <v>156175</v>
      </c>
      <c r="X208" s="34">
        <f t="shared" si="133"/>
        <v>416291.36</v>
      </c>
      <c r="Y208" s="34">
        <f t="shared" si="134"/>
        <v>157213</v>
      </c>
      <c r="Z208" s="34">
        <f t="shared" si="135"/>
        <v>419575.66</v>
      </c>
      <c r="AA208" s="34">
        <f t="shared" si="136"/>
        <v>158251</v>
      </c>
      <c r="AB208" s="34">
        <f t="shared" si="137"/>
        <v>422881.1</v>
      </c>
      <c r="AC208" s="35">
        <f t="shared" si="142"/>
        <v>423672.36</v>
      </c>
      <c r="AD208" s="34">
        <f t="shared" si="143"/>
        <v>159289</v>
      </c>
      <c r="AE208" s="34">
        <f t="shared" si="144"/>
        <v>427004.15</v>
      </c>
      <c r="AF208" s="34">
        <f t="shared" si="145"/>
        <v>160327</v>
      </c>
      <c r="AG208" s="34">
        <f t="shared" si="146"/>
        <v>430357.38</v>
      </c>
      <c r="AH208" s="34">
        <f t="shared" si="147"/>
        <v>161365</v>
      </c>
      <c r="AI208" s="34">
        <f t="shared" si="148"/>
        <v>433732.19</v>
      </c>
      <c r="AJ208" s="34">
        <f t="shared" si="149"/>
        <v>162403</v>
      </c>
      <c r="AK208" s="34">
        <f t="shared" si="150"/>
        <v>437128.71</v>
      </c>
      <c r="AL208" s="34">
        <f t="shared" si="151"/>
        <v>163441</v>
      </c>
      <c r="AM208" s="34">
        <f t="shared" si="152"/>
        <v>440547.08</v>
      </c>
      <c r="AN208" s="34">
        <f t="shared" si="153"/>
        <v>164479</v>
      </c>
      <c r="AO208" s="34">
        <f t="shared" si="154"/>
        <v>443987.45</v>
      </c>
      <c r="AP208" s="34">
        <f t="shared" si="155"/>
        <v>165517</v>
      </c>
      <c r="AQ208" s="34">
        <f t="shared" si="156"/>
        <v>447449.95</v>
      </c>
      <c r="AR208" s="34">
        <f t="shared" si="157"/>
        <v>166555</v>
      </c>
      <c r="AS208" s="34">
        <f t="shared" si="158"/>
        <v>450934.73</v>
      </c>
      <c r="AT208" s="34">
        <f t="shared" si="159"/>
        <v>167593</v>
      </c>
      <c r="AU208" s="34">
        <f t="shared" si="160"/>
        <v>454441.93</v>
      </c>
      <c r="AV208" s="34">
        <f t="shared" si="161"/>
        <v>168631</v>
      </c>
      <c r="AW208" s="34">
        <f t="shared" si="162"/>
        <v>457971.7</v>
      </c>
      <c r="AX208" s="34">
        <f t="shared" si="163"/>
        <v>169669</v>
      </c>
      <c r="AY208" s="34">
        <f t="shared" si="164"/>
        <v>461524.18</v>
      </c>
      <c r="AZ208" s="34">
        <f t="shared" si="165"/>
        <v>170707</v>
      </c>
      <c r="BA208" s="34">
        <f t="shared" si="166"/>
        <v>465099.51</v>
      </c>
    </row>
    <row r="209" spans="1:53" x14ac:dyDescent="0.2">
      <c r="A209" s="25">
        <v>35462</v>
      </c>
      <c r="B209" s="34">
        <v>145836</v>
      </c>
      <c r="C209" s="34">
        <v>380600.97</v>
      </c>
      <c r="D209" s="34">
        <v>382423.92</v>
      </c>
      <c r="E209" s="34">
        <f t="shared" si="138"/>
        <v>146671</v>
      </c>
      <c r="F209" s="34">
        <f t="shared" si="139"/>
        <v>385490.32</v>
      </c>
      <c r="G209" s="34">
        <f t="shared" si="140"/>
        <v>147709</v>
      </c>
      <c r="H209" s="34">
        <f t="shared" si="141"/>
        <v>388576.45</v>
      </c>
      <c r="I209" s="34">
        <f t="shared" si="118"/>
        <v>148747</v>
      </c>
      <c r="J209" s="34">
        <f t="shared" si="119"/>
        <v>391682.44</v>
      </c>
      <c r="K209" s="34">
        <f t="shared" si="120"/>
        <v>149785</v>
      </c>
      <c r="L209" s="34">
        <f t="shared" si="121"/>
        <v>394808.41</v>
      </c>
      <c r="M209" s="34">
        <f t="shared" si="122"/>
        <v>150823</v>
      </c>
      <c r="N209" s="34">
        <f t="shared" si="123"/>
        <v>397954.49</v>
      </c>
      <c r="O209" s="34">
        <f t="shared" si="124"/>
        <v>151861</v>
      </c>
      <c r="P209" s="34">
        <f t="shared" si="125"/>
        <v>401120.81</v>
      </c>
      <c r="Q209" s="34">
        <f t="shared" si="126"/>
        <v>152899</v>
      </c>
      <c r="R209" s="34">
        <f t="shared" si="127"/>
        <v>404307.51</v>
      </c>
      <c r="S209" s="34">
        <f t="shared" si="128"/>
        <v>153937</v>
      </c>
      <c r="T209" s="34">
        <f t="shared" si="129"/>
        <v>407514.71</v>
      </c>
      <c r="U209" s="34">
        <f t="shared" si="130"/>
        <v>154975</v>
      </c>
      <c r="V209" s="34">
        <f t="shared" si="131"/>
        <v>410742.55</v>
      </c>
      <c r="W209" s="34">
        <f t="shared" si="132"/>
        <v>156013</v>
      </c>
      <c r="X209" s="34">
        <f t="shared" si="133"/>
        <v>413991.15</v>
      </c>
      <c r="Y209" s="34">
        <f t="shared" si="134"/>
        <v>157051</v>
      </c>
      <c r="Z209" s="34">
        <f t="shared" si="135"/>
        <v>417260.65</v>
      </c>
      <c r="AA209" s="34">
        <f t="shared" si="136"/>
        <v>158089</v>
      </c>
      <c r="AB209" s="34">
        <f t="shared" si="137"/>
        <v>420551.19</v>
      </c>
      <c r="AC209" s="35">
        <f t="shared" si="142"/>
        <v>421341.64</v>
      </c>
      <c r="AD209" s="34">
        <f t="shared" si="143"/>
        <v>159127</v>
      </c>
      <c r="AE209" s="34">
        <f t="shared" si="144"/>
        <v>424658.44</v>
      </c>
      <c r="AF209" s="34">
        <f t="shared" si="145"/>
        <v>160165</v>
      </c>
      <c r="AG209" s="34">
        <f t="shared" si="146"/>
        <v>427996.58</v>
      </c>
      <c r="AH209" s="34">
        <f t="shared" si="147"/>
        <v>161203</v>
      </c>
      <c r="AI209" s="34">
        <f t="shared" si="148"/>
        <v>431356.2</v>
      </c>
      <c r="AJ209" s="34">
        <f t="shared" si="149"/>
        <v>162241</v>
      </c>
      <c r="AK209" s="34">
        <f t="shared" si="150"/>
        <v>434737.43</v>
      </c>
      <c r="AL209" s="34">
        <f t="shared" si="151"/>
        <v>163279</v>
      </c>
      <c r="AM209" s="34">
        <f t="shared" si="152"/>
        <v>438140.42</v>
      </c>
      <c r="AN209" s="34">
        <f t="shared" si="153"/>
        <v>164317</v>
      </c>
      <c r="AO209" s="34">
        <f t="shared" si="154"/>
        <v>441565.3</v>
      </c>
      <c r="AP209" s="34">
        <f t="shared" si="155"/>
        <v>165355</v>
      </c>
      <c r="AQ209" s="34">
        <f t="shared" si="156"/>
        <v>445012.22</v>
      </c>
      <c r="AR209" s="34">
        <f t="shared" si="157"/>
        <v>166393</v>
      </c>
      <c r="AS209" s="34">
        <f t="shared" si="158"/>
        <v>448481.32</v>
      </c>
      <c r="AT209" s="34">
        <f t="shared" si="159"/>
        <v>167431</v>
      </c>
      <c r="AU209" s="34">
        <f t="shared" si="160"/>
        <v>451972.74</v>
      </c>
      <c r="AV209" s="34">
        <f t="shared" si="161"/>
        <v>168469</v>
      </c>
      <c r="AW209" s="34">
        <f t="shared" si="162"/>
        <v>455486.62</v>
      </c>
      <c r="AX209" s="34">
        <f t="shared" si="163"/>
        <v>169507</v>
      </c>
      <c r="AY209" s="34">
        <f t="shared" si="164"/>
        <v>459023.11</v>
      </c>
      <c r="AZ209" s="34">
        <f t="shared" si="165"/>
        <v>170545</v>
      </c>
      <c r="BA209" s="34">
        <f t="shared" si="166"/>
        <v>462582.35</v>
      </c>
    </row>
    <row r="210" spans="1:53" x14ac:dyDescent="0.2">
      <c r="A210" s="25">
        <v>35490</v>
      </c>
      <c r="B210" s="34">
        <v>145674</v>
      </c>
      <c r="C210" s="34">
        <v>378465.17</v>
      </c>
      <c r="D210" s="34">
        <v>380286.1</v>
      </c>
      <c r="E210" s="34">
        <f t="shared" si="138"/>
        <v>146509</v>
      </c>
      <c r="F210" s="34">
        <f t="shared" si="139"/>
        <v>383338.75</v>
      </c>
      <c r="G210" s="34">
        <f t="shared" si="140"/>
        <v>147547</v>
      </c>
      <c r="H210" s="34">
        <f t="shared" si="141"/>
        <v>386411.04</v>
      </c>
      <c r="I210" s="34">
        <f t="shared" si="118"/>
        <v>148585</v>
      </c>
      <c r="J210" s="34">
        <f t="shared" si="119"/>
        <v>389503.09</v>
      </c>
      <c r="K210" s="34">
        <f t="shared" si="120"/>
        <v>149623</v>
      </c>
      <c r="L210" s="34">
        <f t="shared" si="121"/>
        <v>392615.04</v>
      </c>
      <c r="M210" s="34">
        <f t="shared" si="122"/>
        <v>150661</v>
      </c>
      <c r="N210" s="34">
        <f t="shared" si="123"/>
        <v>395747.01</v>
      </c>
      <c r="O210" s="34">
        <f t="shared" si="124"/>
        <v>151699</v>
      </c>
      <c r="P210" s="34">
        <f t="shared" si="125"/>
        <v>398899.13</v>
      </c>
      <c r="Q210" s="34">
        <f t="shared" si="126"/>
        <v>152737</v>
      </c>
      <c r="R210" s="34">
        <f t="shared" si="127"/>
        <v>402071.53</v>
      </c>
      <c r="S210" s="34">
        <f t="shared" si="128"/>
        <v>153775</v>
      </c>
      <c r="T210" s="34">
        <f t="shared" si="129"/>
        <v>405264.34</v>
      </c>
      <c r="U210" s="34">
        <f t="shared" si="130"/>
        <v>154813</v>
      </c>
      <c r="V210" s="34">
        <f t="shared" si="131"/>
        <v>408477.7</v>
      </c>
      <c r="W210" s="34">
        <f t="shared" si="132"/>
        <v>155851</v>
      </c>
      <c r="X210" s="34">
        <f t="shared" si="133"/>
        <v>411711.73</v>
      </c>
      <c r="Y210" s="34">
        <f t="shared" si="134"/>
        <v>156889</v>
      </c>
      <c r="Z210" s="34">
        <f t="shared" si="135"/>
        <v>414966.57</v>
      </c>
      <c r="AA210" s="34">
        <f t="shared" si="136"/>
        <v>157927</v>
      </c>
      <c r="AB210" s="34">
        <f t="shared" si="137"/>
        <v>418242.35</v>
      </c>
      <c r="AC210" s="35">
        <f t="shared" si="142"/>
        <v>419031.99</v>
      </c>
      <c r="AD210" s="34">
        <f t="shared" si="143"/>
        <v>158965</v>
      </c>
      <c r="AE210" s="34">
        <f t="shared" si="144"/>
        <v>422333.93</v>
      </c>
      <c r="AF210" s="34">
        <f t="shared" si="145"/>
        <v>160003</v>
      </c>
      <c r="AG210" s="34">
        <f t="shared" si="146"/>
        <v>425657.11</v>
      </c>
      <c r="AH210" s="34">
        <f t="shared" si="147"/>
        <v>161041</v>
      </c>
      <c r="AI210" s="34">
        <f t="shared" si="148"/>
        <v>429001.67</v>
      </c>
      <c r="AJ210" s="34">
        <f t="shared" si="149"/>
        <v>162079</v>
      </c>
      <c r="AK210" s="34">
        <f t="shared" si="150"/>
        <v>432367.75</v>
      </c>
      <c r="AL210" s="34">
        <f t="shared" si="151"/>
        <v>163117</v>
      </c>
      <c r="AM210" s="34">
        <f t="shared" si="152"/>
        <v>435755.49</v>
      </c>
      <c r="AN210" s="34">
        <f t="shared" si="153"/>
        <v>164155</v>
      </c>
      <c r="AO210" s="34">
        <f t="shared" si="154"/>
        <v>439165.03</v>
      </c>
      <c r="AP210" s="34">
        <f t="shared" si="155"/>
        <v>165193</v>
      </c>
      <c r="AQ210" s="34">
        <f t="shared" si="156"/>
        <v>442596.5</v>
      </c>
      <c r="AR210" s="34">
        <f t="shared" si="157"/>
        <v>166231</v>
      </c>
      <c r="AS210" s="34">
        <f t="shared" si="158"/>
        <v>446050.05</v>
      </c>
      <c r="AT210" s="34">
        <f t="shared" si="159"/>
        <v>167269</v>
      </c>
      <c r="AU210" s="34">
        <f t="shared" si="160"/>
        <v>449525.82</v>
      </c>
      <c r="AV210" s="34">
        <f t="shared" si="161"/>
        <v>168307</v>
      </c>
      <c r="AW210" s="34">
        <f t="shared" si="162"/>
        <v>453023.96</v>
      </c>
      <c r="AX210" s="34">
        <f t="shared" si="163"/>
        <v>169345</v>
      </c>
      <c r="AY210" s="34">
        <f t="shared" si="164"/>
        <v>456544.6</v>
      </c>
      <c r="AZ210" s="34">
        <f t="shared" si="165"/>
        <v>170383</v>
      </c>
      <c r="BA210" s="34">
        <f t="shared" si="166"/>
        <v>460087.89</v>
      </c>
    </row>
    <row r="211" spans="1:53" x14ac:dyDescent="0.2">
      <c r="A211" s="25">
        <v>35521</v>
      </c>
      <c r="B211" s="34">
        <v>145512</v>
      </c>
      <c r="C211" s="34">
        <v>376348.09</v>
      </c>
      <c r="D211" s="34">
        <v>378166.99</v>
      </c>
      <c r="E211" s="34">
        <f t="shared" si="138"/>
        <v>146347</v>
      </c>
      <c r="F211" s="34">
        <f t="shared" si="139"/>
        <v>381206</v>
      </c>
      <c r="G211" s="34">
        <f t="shared" si="140"/>
        <v>147385</v>
      </c>
      <c r="H211" s="34">
        <f t="shared" si="141"/>
        <v>384264.56</v>
      </c>
      <c r="I211" s="34">
        <f t="shared" si="118"/>
        <v>148423</v>
      </c>
      <c r="J211" s="34">
        <f t="shared" si="119"/>
        <v>387342.8</v>
      </c>
      <c r="K211" s="34">
        <f t="shared" si="120"/>
        <v>149461</v>
      </c>
      <c r="L211" s="34">
        <f t="shared" si="121"/>
        <v>390440.85</v>
      </c>
      <c r="M211" s="34">
        <f t="shared" si="122"/>
        <v>150499</v>
      </c>
      <c r="N211" s="34">
        <f t="shared" si="123"/>
        <v>393558.83</v>
      </c>
      <c r="O211" s="34">
        <f t="shared" si="124"/>
        <v>151537</v>
      </c>
      <c r="P211" s="34">
        <f t="shared" si="125"/>
        <v>396696.87</v>
      </c>
      <c r="Q211" s="34">
        <f t="shared" si="126"/>
        <v>152575</v>
      </c>
      <c r="R211" s="34">
        <f t="shared" si="127"/>
        <v>399855.1</v>
      </c>
      <c r="S211" s="34">
        <f t="shared" si="128"/>
        <v>153613</v>
      </c>
      <c r="T211" s="34">
        <f t="shared" si="129"/>
        <v>403033.65</v>
      </c>
      <c r="U211" s="34">
        <f t="shared" si="130"/>
        <v>154651</v>
      </c>
      <c r="V211" s="34">
        <f t="shared" si="131"/>
        <v>406232.65</v>
      </c>
      <c r="W211" s="34">
        <f t="shared" si="132"/>
        <v>155689</v>
      </c>
      <c r="X211" s="34">
        <f t="shared" si="133"/>
        <v>409452.24</v>
      </c>
      <c r="Y211" s="34">
        <f t="shared" si="134"/>
        <v>156727</v>
      </c>
      <c r="Z211" s="34">
        <f t="shared" si="135"/>
        <v>412692.54</v>
      </c>
      <c r="AA211" s="34">
        <f t="shared" si="136"/>
        <v>157765</v>
      </c>
      <c r="AB211" s="34">
        <f t="shared" si="137"/>
        <v>415953.69</v>
      </c>
      <c r="AC211" s="35">
        <f t="shared" si="142"/>
        <v>416742.52</v>
      </c>
      <c r="AD211" s="34">
        <f t="shared" si="143"/>
        <v>158803</v>
      </c>
      <c r="AE211" s="34">
        <f t="shared" si="144"/>
        <v>420029.73</v>
      </c>
      <c r="AF211" s="34">
        <f t="shared" si="145"/>
        <v>159841</v>
      </c>
      <c r="AG211" s="34">
        <f t="shared" si="146"/>
        <v>423338.09</v>
      </c>
      <c r="AH211" s="34">
        <f t="shared" si="147"/>
        <v>160879</v>
      </c>
      <c r="AI211" s="34">
        <f t="shared" si="148"/>
        <v>426667.73</v>
      </c>
      <c r="AJ211" s="34">
        <f t="shared" si="149"/>
        <v>161917</v>
      </c>
      <c r="AK211" s="34">
        <f t="shared" si="150"/>
        <v>430018.8</v>
      </c>
      <c r="AL211" s="34">
        <f t="shared" si="151"/>
        <v>162955</v>
      </c>
      <c r="AM211" s="34">
        <f t="shared" si="152"/>
        <v>433391.43</v>
      </c>
      <c r="AN211" s="34">
        <f t="shared" si="153"/>
        <v>163993</v>
      </c>
      <c r="AO211" s="34">
        <f t="shared" si="154"/>
        <v>436785.76</v>
      </c>
      <c r="AP211" s="34">
        <f t="shared" si="155"/>
        <v>165031</v>
      </c>
      <c r="AQ211" s="34">
        <f t="shared" si="156"/>
        <v>440201.93</v>
      </c>
      <c r="AR211" s="34">
        <f t="shared" si="157"/>
        <v>166069</v>
      </c>
      <c r="AS211" s="34">
        <f t="shared" si="158"/>
        <v>443640.08</v>
      </c>
      <c r="AT211" s="34">
        <f t="shared" si="159"/>
        <v>167107</v>
      </c>
      <c r="AU211" s="34">
        <f t="shared" si="160"/>
        <v>447100.35</v>
      </c>
      <c r="AV211" s="34">
        <f t="shared" si="161"/>
        <v>168145</v>
      </c>
      <c r="AW211" s="34">
        <f t="shared" si="162"/>
        <v>450582.88</v>
      </c>
      <c r="AX211" s="34">
        <f t="shared" si="163"/>
        <v>169183</v>
      </c>
      <c r="AY211" s="34">
        <f t="shared" si="164"/>
        <v>454087.82</v>
      </c>
      <c r="AZ211" s="34">
        <f t="shared" si="165"/>
        <v>170221</v>
      </c>
      <c r="BA211" s="34">
        <f t="shared" si="166"/>
        <v>457615.31</v>
      </c>
    </row>
    <row r="212" spans="1:53" x14ac:dyDescent="0.2">
      <c r="A212" s="25">
        <v>35551</v>
      </c>
      <c r="B212" s="34">
        <v>145350</v>
      </c>
      <c r="C212" s="34">
        <v>374300.93</v>
      </c>
      <c r="D212" s="34">
        <v>376117.81</v>
      </c>
      <c r="E212" s="34">
        <f t="shared" si="138"/>
        <v>146185</v>
      </c>
      <c r="F212" s="34">
        <f t="shared" si="139"/>
        <v>379143.64</v>
      </c>
      <c r="G212" s="34">
        <f t="shared" si="140"/>
        <v>147223</v>
      </c>
      <c r="H212" s="34">
        <f t="shared" si="141"/>
        <v>382188.93</v>
      </c>
      <c r="I212" s="34">
        <f t="shared" si="118"/>
        <v>148261</v>
      </c>
      <c r="J212" s="34">
        <f t="shared" si="119"/>
        <v>385253.82</v>
      </c>
      <c r="K212" s="34">
        <f t="shared" si="120"/>
        <v>149299</v>
      </c>
      <c r="L212" s="34">
        <f t="shared" si="121"/>
        <v>388338.43</v>
      </c>
      <c r="M212" s="34">
        <f t="shared" si="122"/>
        <v>150337</v>
      </c>
      <c r="N212" s="34">
        <f t="shared" si="123"/>
        <v>391442.88</v>
      </c>
      <c r="O212" s="34">
        <f t="shared" si="124"/>
        <v>151375</v>
      </c>
      <c r="P212" s="34">
        <f t="shared" si="125"/>
        <v>394567.31</v>
      </c>
      <c r="Q212" s="34">
        <f t="shared" si="126"/>
        <v>152413</v>
      </c>
      <c r="R212" s="34">
        <f t="shared" si="127"/>
        <v>397711.84</v>
      </c>
      <c r="S212" s="34">
        <f t="shared" si="128"/>
        <v>153451</v>
      </c>
      <c r="T212" s="34">
        <f t="shared" si="129"/>
        <v>400876.6</v>
      </c>
      <c r="U212" s="34">
        <f t="shared" si="130"/>
        <v>154489</v>
      </c>
      <c r="V212" s="34">
        <f t="shared" si="131"/>
        <v>404061.73</v>
      </c>
      <c r="W212" s="34">
        <f t="shared" si="132"/>
        <v>155527</v>
      </c>
      <c r="X212" s="34">
        <f t="shared" si="133"/>
        <v>407267.35</v>
      </c>
      <c r="Y212" s="34">
        <f t="shared" si="134"/>
        <v>156565</v>
      </c>
      <c r="Z212" s="34">
        <f t="shared" si="135"/>
        <v>410493.59</v>
      </c>
      <c r="AA212" s="34">
        <f t="shared" si="136"/>
        <v>157603</v>
      </c>
      <c r="AB212" s="34">
        <f t="shared" si="137"/>
        <v>413740.59</v>
      </c>
      <c r="AC212" s="35">
        <f t="shared" si="142"/>
        <v>414528.61</v>
      </c>
      <c r="AD212" s="34">
        <f t="shared" si="143"/>
        <v>158641</v>
      </c>
      <c r="AE212" s="34">
        <f t="shared" si="144"/>
        <v>417801.57</v>
      </c>
      <c r="AF212" s="34">
        <f t="shared" si="145"/>
        <v>159679</v>
      </c>
      <c r="AG212" s="34">
        <f t="shared" si="146"/>
        <v>421095.59</v>
      </c>
      <c r="AH212" s="34">
        <f t="shared" si="147"/>
        <v>160717</v>
      </c>
      <c r="AI212" s="34">
        <f t="shared" si="148"/>
        <v>424410.8</v>
      </c>
      <c r="AJ212" s="34">
        <f t="shared" si="149"/>
        <v>161755</v>
      </c>
      <c r="AK212" s="34">
        <f t="shared" si="150"/>
        <v>427747.35</v>
      </c>
      <c r="AL212" s="34">
        <f t="shared" si="151"/>
        <v>162793</v>
      </c>
      <c r="AM212" s="34">
        <f t="shared" si="152"/>
        <v>431105.36</v>
      </c>
      <c r="AN212" s="34">
        <f t="shared" si="153"/>
        <v>163831</v>
      </c>
      <c r="AO212" s="34">
        <f t="shared" si="154"/>
        <v>434484.98</v>
      </c>
      <c r="AP212" s="34">
        <f t="shared" si="155"/>
        <v>164869</v>
      </c>
      <c r="AQ212" s="34">
        <f t="shared" si="156"/>
        <v>437886.34</v>
      </c>
      <c r="AR212" s="34">
        <f t="shared" si="157"/>
        <v>165907</v>
      </c>
      <c r="AS212" s="34">
        <f t="shared" si="158"/>
        <v>441309.59</v>
      </c>
      <c r="AT212" s="34">
        <f t="shared" si="159"/>
        <v>166945</v>
      </c>
      <c r="AU212" s="34">
        <f t="shared" si="160"/>
        <v>444754.86</v>
      </c>
      <c r="AV212" s="34">
        <f t="shared" si="161"/>
        <v>167983</v>
      </c>
      <c r="AW212" s="34">
        <f t="shared" si="162"/>
        <v>448222.3</v>
      </c>
      <c r="AX212" s="34">
        <f t="shared" si="163"/>
        <v>169021</v>
      </c>
      <c r="AY212" s="34">
        <f t="shared" si="164"/>
        <v>451712.05</v>
      </c>
      <c r="AZ212" s="34">
        <f t="shared" si="165"/>
        <v>170059</v>
      </c>
      <c r="BA212" s="34">
        <f t="shared" si="166"/>
        <v>455224.25</v>
      </c>
    </row>
    <row r="213" spans="1:53" x14ac:dyDescent="0.2">
      <c r="A213" s="25">
        <v>35582</v>
      </c>
      <c r="B213" s="34">
        <v>145188</v>
      </c>
      <c r="C213" s="34">
        <v>372271.41</v>
      </c>
      <c r="D213" s="34">
        <v>374086.26</v>
      </c>
      <c r="E213" s="34">
        <f t="shared" si="138"/>
        <v>146023</v>
      </c>
      <c r="F213" s="34">
        <f t="shared" si="139"/>
        <v>377099.02</v>
      </c>
      <c r="G213" s="34">
        <f t="shared" si="140"/>
        <v>147061</v>
      </c>
      <c r="H213" s="34">
        <f t="shared" si="141"/>
        <v>380131.16</v>
      </c>
      <c r="I213" s="34">
        <f t="shared" si="118"/>
        <v>148099</v>
      </c>
      <c r="J213" s="34">
        <f t="shared" si="119"/>
        <v>383182.81</v>
      </c>
      <c r="K213" s="34">
        <f t="shared" si="120"/>
        <v>149137</v>
      </c>
      <c r="L213" s="34">
        <f t="shared" si="121"/>
        <v>386254.09</v>
      </c>
      <c r="M213" s="34">
        <f t="shared" si="122"/>
        <v>150175</v>
      </c>
      <c r="N213" s="34">
        <f t="shared" si="123"/>
        <v>389345.13</v>
      </c>
      <c r="O213" s="34">
        <f t="shared" si="124"/>
        <v>151213</v>
      </c>
      <c r="P213" s="34">
        <f t="shared" si="125"/>
        <v>392456.06</v>
      </c>
      <c r="Q213" s="34">
        <f t="shared" si="126"/>
        <v>152251</v>
      </c>
      <c r="R213" s="34">
        <f t="shared" si="127"/>
        <v>395587.01</v>
      </c>
      <c r="S213" s="34">
        <f t="shared" si="128"/>
        <v>153289</v>
      </c>
      <c r="T213" s="34">
        <f t="shared" si="129"/>
        <v>398738.1</v>
      </c>
      <c r="U213" s="34">
        <f t="shared" si="130"/>
        <v>154327</v>
      </c>
      <c r="V213" s="34">
        <f t="shared" si="131"/>
        <v>401909.47</v>
      </c>
      <c r="W213" s="34">
        <f t="shared" si="132"/>
        <v>155365</v>
      </c>
      <c r="X213" s="34">
        <f t="shared" si="133"/>
        <v>405101.24</v>
      </c>
      <c r="Y213" s="34">
        <f t="shared" si="134"/>
        <v>156403</v>
      </c>
      <c r="Z213" s="34">
        <f t="shared" si="135"/>
        <v>408313.55</v>
      </c>
      <c r="AA213" s="34">
        <f t="shared" si="136"/>
        <v>157441</v>
      </c>
      <c r="AB213" s="34">
        <f t="shared" si="137"/>
        <v>411546.52</v>
      </c>
      <c r="AC213" s="35">
        <f t="shared" si="142"/>
        <v>412333.73</v>
      </c>
      <c r="AD213" s="34">
        <f t="shared" si="143"/>
        <v>158479</v>
      </c>
      <c r="AE213" s="34">
        <f t="shared" si="144"/>
        <v>415592.57</v>
      </c>
      <c r="AF213" s="34">
        <f t="shared" si="145"/>
        <v>159517</v>
      </c>
      <c r="AG213" s="34">
        <f t="shared" si="146"/>
        <v>418872.38</v>
      </c>
      <c r="AH213" s="34">
        <f t="shared" si="147"/>
        <v>160555</v>
      </c>
      <c r="AI213" s="34">
        <f t="shared" si="148"/>
        <v>422173.29</v>
      </c>
      <c r="AJ213" s="34">
        <f t="shared" si="149"/>
        <v>161593</v>
      </c>
      <c r="AK213" s="34">
        <f t="shared" si="150"/>
        <v>425495.44</v>
      </c>
      <c r="AL213" s="34">
        <f t="shared" si="151"/>
        <v>162631</v>
      </c>
      <c r="AM213" s="34">
        <f t="shared" si="152"/>
        <v>428838.96</v>
      </c>
      <c r="AN213" s="34">
        <f t="shared" si="153"/>
        <v>163669</v>
      </c>
      <c r="AO213" s="34">
        <f t="shared" si="154"/>
        <v>432204</v>
      </c>
      <c r="AP213" s="34">
        <f t="shared" si="155"/>
        <v>164707</v>
      </c>
      <c r="AQ213" s="34">
        <f t="shared" si="156"/>
        <v>435590.69</v>
      </c>
      <c r="AR213" s="34">
        <f t="shared" si="157"/>
        <v>165745</v>
      </c>
      <c r="AS213" s="34">
        <f t="shared" si="158"/>
        <v>438999.17</v>
      </c>
      <c r="AT213" s="34">
        <f t="shared" si="159"/>
        <v>166783</v>
      </c>
      <c r="AU213" s="34">
        <f t="shared" si="160"/>
        <v>442429.58</v>
      </c>
      <c r="AV213" s="34">
        <f t="shared" si="161"/>
        <v>167821</v>
      </c>
      <c r="AW213" s="34">
        <f t="shared" si="162"/>
        <v>445882.06</v>
      </c>
      <c r="AX213" s="34">
        <f t="shared" si="163"/>
        <v>168859</v>
      </c>
      <c r="AY213" s="34">
        <f t="shared" si="164"/>
        <v>449356.75</v>
      </c>
      <c r="AZ213" s="34">
        <f t="shared" si="165"/>
        <v>169897</v>
      </c>
      <c r="BA213" s="34">
        <f t="shared" si="166"/>
        <v>452853.8</v>
      </c>
    </row>
    <row r="214" spans="1:53" x14ac:dyDescent="0.2">
      <c r="A214" s="25">
        <v>35612</v>
      </c>
      <c r="B214" s="34">
        <v>145026</v>
      </c>
      <c r="C214" s="34">
        <v>370259.87</v>
      </c>
      <c r="D214" s="34">
        <v>372072.7</v>
      </c>
      <c r="E214" s="34">
        <f t="shared" si="138"/>
        <v>145861</v>
      </c>
      <c r="F214" s="34">
        <f t="shared" si="139"/>
        <v>375072.5</v>
      </c>
      <c r="G214" s="34">
        <f t="shared" si="140"/>
        <v>146899</v>
      </c>
      <c r="H214" s="34">
        <f t="shared" si="141"/>
        <v>378091.6</v>
      </c>
      <c r="I214" s="34">
        <f t="shared" si="118"/>
        <v>147937</v>
      </c>
      <c r="J214" s="34">
        <f t="shared" si="119"/>
        <v>381130.13</v>
      </c>
      <c r="K214" s="34">
        <f t="shared" si="120"/>
        <v>148975</v>
      </c>
      <c r="L214" s="34">
        <f t="shared" si="121"/>
        <v>384188.21</v>
      </c>
      <c r="M214" s="34">
        <f t="shared" si="122"/>
        <v>150013</v>
      </c>
      <c r="N214" s="34">
        <f t="shared" si="123"/>
        <v>387265.96</v>
      </c>
      <c r="O214" s="34">
        <f t="shared" si="124"/>
        <v>151051</v>
      </c>
      <c r="P214" s="34">
        <f t="shared" si="125"/>
        <v>390363.51</v>
      </c>
      <c r="Q214" s="34">
        <f t="shared" si="126"/>
        <v>152089</v>
      </c>
      <c r="R214" s="34">
        <f t="shared" si="127"/>
        <v>393480.99</v>
      </c>
      <c r="S214" s="34">
        <f t="shared" si="128"/>
        <v>153127</v>
      </c>
      <c r="T214" s="34">
        <f t="shared" si="129"/>
        <v>396618.53</v>
      </c>
      <c r="U214" s="34">
        <f t="shared" si="130"/>
        <v>154165</v>
      </c>
      <c r="V214" s="34">
        <f t="shared" si="131"/>
        <v>399776.26</v>
      </c>
      <c r="W214" s="34">
        <f t="shared" si="132"/>
        <v>155203</v>
      </c>
      <c r="X214" s="34">
        <f t="shared" si="133"/>
        <v>402954.31</v>
      </c>
      <c r="Y214" s="34">
        <f t="shared" si="134"/>
        <v>156241</v>
      </c>
      <c r="Z214" s="34">
        <f t="shared" si="135"/>
        <v>406152.8</v>
      </c>
      <c r="AA214" s="34">
        <f t="shared" si="136"/>
        <v>157279</v>
      </c>
      <c r="AB214" s="34">
        <f t="shared" si="137"/>
        <v>409371.87</v>
      </c>
      <c r="AC214" s="35">
        <f t="shared" si="142"/>
        <v>410158.27</v>
      </c>
      <c r="AD214" s="34">
        <f t="shared" si="143"/>
        <v>158317</v>
      </c>
      <c r="AE214" s="34">
        <f t="shared" si="144"/>
        <v>413403.11</v>
      </c>
      <c r="AF214" s="34">
        <f t="shared" si="145"/>
        <v>159355</v>
      </c>
      <c r="AG214" s="34">
        <f t="shared" si="146"/>
        <v>416668.83</v>
      </c>
      <c r="AH214" s="34">
        <f t="shared" si="147"/>
        <v>160393</v>
      </c>
      <c r="AI214" s="34">
        <f t="shared" si="148"/>
        <v>419955.56</v>
      </c>
      <c r="AJ214" s="34">
        <f t="shared" si="149"/>
        <v>161431</v>
      </c>
      <c r="AK214" s="34">
        <f t="shared" si="150"/>
        <v>423263.44</v>
      </c>
      <c r="AL214" s="34">
        <f t="shared" si="151"/>
        <v>162469</v>
      </c>
      <c r="AM214" s="34">
        <f t="shared" si="152"/>
        <v>426592.6</v>
      </c>
      <c r="AN214" s="34">
        <f t="shared" si="153"/>
        <v>163507</v>
      </c>
      <c r="AO214" s="34">
        <f t="shared" si="154"/>
        <v>429943.18</v>
      </c>
      <c r="AP214" s="34">
        <f t="shared" si="155"/>
        <v>164545</v>
      </c>
      <c r="AQ214" s="34">
        <f t="shared" si="156"/>
        <v>433315.32</v>
      </c>
      <c r="AR214" s="34">
        <f t="shared" si="157"/>
        <v>165583</v>
      </c>
      <c r="AS214" s="34">
        <f t="shared" si="158"/>
        <v>436709.16</v>
      </c>
      <c r="AT214" s="34">
        <f t="shared" si="159"/>
        <v>166621</v>
      </c>
      <c r="AU214" s="34">
        <f t="shared" si="160"/>
        <v>440124.83</v>
      </c>
      <c r="AV214" s="34">
        <f t="shared" si="161"/>
        <v>167659</v>
      </c>
      <c r="AW214" s="34">
        <f t="shared" si="162"/>
        <v>443562.48</v>
      </c>
      <c r="AX214" s="34">
        <f t="shared" si="163"/>
        <v>168697</v>
      </c>
      <c r="AY214" s="34">
        <f t="shared" si="164"/>
        <v>447022.25</v>
      </c>
      <c r="AZ214" s="34">
        <f t="shared" si="165"/>
        <v>169735</v>
      </c>
      <c r="BA214" s="34">
        <f t="shared" si="166"/>
        <v>450504.28</v>
      </c>
    </row>
    <row r="215" spans="1:53" x14ac:dyDescent="0.2">
      <c r="A215" s="25">
        <v>35643</v>
      </c>
      <c r="B215" s="34">
        <v>144864</v>
      </c>
      <c r="C215" s="34">
        <v>368265.62</v>
      </c>
      <c r="D215" s="34">
        <v>370076.42</v>
      </c>
      <c r="E215" s="34">
        <f t="shared" si="138"/>
        <v>145699</v>
      </c>
      <c r="F215" s="34">
        <f t="shared" si="139"/>
        <v>373063.38</v>
      </c>
      <c r="G215" s="34">
        <f t="shared" si="140"/>
        <v>146737</v>
      </c>
      <c r="H215" s="34">
        <f t="shared" si="141"/>
        <v>376069.55</v>
      </c>
      <c r="I215" s="34">
        <f t="shared" si="118"/>
        <v>147775</v>
      </c>
      <c r="J215" s="34">
        <f t="shared" si="119"/>
        <v>379095.07</v>
      </c>
      <c r="K215" s="34">
        <f t="shared" si="120"/>
        <v>148813</v>
      </c>
      <c r="L215" s="34">
        <f t="shared" si="121"/>
        <v>382140.05</v>
      </c>
      <c r="M215" s="34">
        <f t="shared" si="122"/>
        <v>149851</v>
      </c>
      <c r="N215" s="34">
        <f t="shared" si="123"/>
        <v>385204.62</v>
      </c>
      <c r="O215" s="34">
        <f t="shared" si="124"/>
        <v>150889</v>
      </c>
      <c r="P215" s="34">
        <f t="shared" si="125"/>
        <v>388288.91</v>
      </c>
      <c r="Q215" s="34">
        <f t="shared" si="126"/>
        <v>151927</v>
      </c>
      <c r="R215" s="34">
        <f t="shared" si="127"/>
        <v>391393.05</v>
      </c>
      <c r="S215" s="34">
        <f t="shared" si="128"/>
        <v>152965</v>
      </c>
      <c r="T215" s="34">
        <f t="shared" si="129"/>
        <v>394517.16</v>
      </c>
      <c r="U215" s="34">
        <f t="shared" si="130"/>
        <v>154003</v>
      </c>
      <c r="V215" s="34">
        <f t="shared" si="131"/>
        <v>397661.37</v>
      </c>
      <c r="W215" s="34">
        <f t="shared" si="132"/>
        <v>155041</v>
      </c>
      <c r="X215" s="34">
        <f t="shared" si="133"/>
        <v>400825.81</v>
      </c>
      <c r="Y215" s="34">
        <f t="shared" si="134"/>
        <v>156079</v>
      </c>
      <c r="Z215" s="34">
        <f t="shared" si="135"/>
        <v>404010.61</v>
      </c>
      <c r="AA215" s="34">
        <f t="shared" si="136"/>
        <v>157117</v>
      </c>
      <c r="AB215" s="34">
        <f t="shared" si="137"/>
        <v>407215.9</v>
      </c>
      <c r="AC215" s="35">
        <f t="shared" si="142"/>
        <v>408001.49</v>
      </c>
      <c r="AD215" s="34">
        <f t="shared" si="143"/>
        <v>158155</v>
      </c>
      <c r="AE215" s="34">
        <f t="shared" si="144"/>
        <v>411232.46</v>
      </c>
      <c r="AF215" s="34">
        <f t="shared" si="145"/>
        <v>159193</v>
      </c>
      <c r="AG215" s="34">
        <f t="shared" si="146"/>
        <v>414484.22</v>
      </c>
      <c r="AH215" s="34">
        <f t="shared" si="147"/>
        <v>160231</v>
      </c>
      <c r="AI215" s="34">
        <f t="shared" si="148"/>
        <v>417756.9</v>
      </c>
      <c r="AJ215" s="34">
        <f t="shared" si="149"/>
        <v>161269</v>
      </c>
      <c r="AK215" s="34">
        <f t="shared" si="150"/>
        <v>421050.63</v>
      </c>
      <c r="AL215" s="34">
        <f t="shared" si="151"/>
        <v>162307</v>
      </c>
      <c r="AM215" s="34">
        <f t="shared" si="152"/>
        <v>424365.56</v>
      </c>
      <c r="AN215" s="34">
        <f t="shared" si="153"/>
        <v>163345</v>
      </c>
      <c r="AO215" s="34">
        <f t="shared" si="154"/>
        <v>427701.81</v>
      </c>
      <c r="AP215" s="34">
        <f t="shared" si="155"/>
        <v>164383</v>
      </c>
      <c r="AQ215" s="34">
        <f t="shared" si="156"/>
        <v>431059.53</v>
      </c>
      <c r="AR215" s="34">
        <f t="shared" si="157"/>
        <v>165421</v>
      </c>
      <c r="AS215" s="34">
        <f t="shared" si="158"/>
        <v>434438.85</v>
      </c>
      <c r="AT215" s="34">
        <f t="shared" si="159"/>
        <v>166459</v>
      </c>
      <c r="AU215" s="34">
        <f t="shared" si="160"/>
        <v>437839.92</v>
      </c>
      <c r="AV215" s="34">
        <f t="shared" si="161"/>
        <v>167497</v>
      </c>
      <c r="AW215" s="34">
        <f t="shared" si="162"/>
        <v>441262.87</v>
      </c>
      <c r="AX215" s="34">
        <f t="shared" si="163"/>
        <v>168535</v>
      </c>
      <c r="AY215" s="34">
        <f t="shared" si="164"/>
        <v>444707.84000000003</v>
      </c>
      <c r="AZ215" s="34">
        <f t="shared" si="165"/>
        <v>169573</v>
      </c>
      <c r="BA215" s="34">
        <f t="shared" si="166"/>
        <v>448174.98</v>
      </c>
    </row>
    <row r="216" spans="1:53" x14ac:dyDescent="0.2">
      <c r="A216" s="25">
        <v>35674</v>
      </c>
      <c r="B216" s="34">
        <v>144702</v>
      </c>
      <c r="C216" s="34">
        <v>366287.54</v>
      </c>
      <c r="D216" s="34">
        <v>368096.32</v>
      </c>
      <c r="E216" s="34">
        <f t="shared" si="138"/>
        <v>145537</v>
      </c>
      <c r="F216" s="34">
        <f t="shared" si="139"/>
        <v>371070.54</v>
      </c>
      <c r="G216" s="34">
        <f t="shared" si="140"/>
        <v>146575</v>
      </c>
      <c r="H216" s="34">
        <f t="shared" si="141"/>
        <v>374063.89</v>
      </c>
      <c r="I216" s="34">
        <f t="shared" si="118"/>
        <v>147613</v>
      </c>
      <c r="J216" s="34">
        <f t="shared" si="119"/>
        <v>377076.5</v>
      </c>
      <c r="K216" s="34">
        <f t="shared" si="120"/>
        <v>148651</v>
      </c>
      <c r="L216" s="34">
        <f t="shared" si="121"/>
        <v>380108.49</v>
      </c>
      <c r="M216" s="34">
        <f t="shared" si="122"/>
        <v>149689</v>
      </c>
      <c r="N216" s="34">
        <f t="shared" si="123"/>
        <v>383159.99</v>
      </c>
      <c r="O216" s="34">
        <f t="shared" si="124"/>
        <v>150727</v>
      </c>
      <c r="P216" s="34">
        <f t="shared" si="125"/>
        <v>386231.13</v>
      </c>
      <c r="Q216" s="34">
        <f t="shared" si="126"/>
        <v>151765</v>
      </c>
      <c r="R216" s="34">
        <f t="shared" si="127"/>
        <v>389322.03</v>
      </c>
      <c r="S216" s="34">
        <f t="shared" si="128"/>
        <v>152803</v>
      </c>
      <c r="T216" s="34">
        <f t="shared" si="129"/>
        <v>392432.81</v>
      </c>
      <c r="U216" s="34">
        <f t="shared" si="130"/>
        <v>153841</v>
      </c>
      <c r="V216" s="34">
        <f t="shared" si="131"/>
        <v>395563.61</v>
      </c>
      <c r="W216" s="34">
        <f t="shared" si="132"/>
        <v>154879</v>
      </c>
      <c r="X216" s="34">
        <f t="shared" si="133"/>
        <v>398714.55</v>
      </c>
      <c r="Y216" s="34">
        <f t="shared" si="134"/>
        <v>155917</v>
      </c>
      <c r="Z216" s="34">
        <f t="shared" si="135"/>
        <v>401885.76</v>
      </c>
      <c r="AA216" s="34">
        <f t="shared" si="136"/>
        <v>156955</v>
      </c>
      <c r="AB216" s="34">
        <f t="shared" si="137"/>
        <v>405077.38</v>
      </c>
      <c r="AC216" s="35">
        <f t="shared" si="142"/>
        <v>405862.16</v>
      </c>
      <c r="AD216" s="34">
        <f t="shared" si="143"/>
        <v>157993</v>
      </c>
      <c r="AE216" s="34">
        <f t="shared" si="144"/>
        <v>409079.36</v>
      </c>
      <c r="AF216" s="34">
        <f t="shared" si="145"/>
        <v>159031</v>
      </c>
      <c r="AG216" s="34">
        <f t="shared" si="146"/>
        <v>412317.26</v>
      </c>
      <c r="AH216" s="34">
        <f t="shared" si="147"/>
        <v>160069</v>
      </c>
      <c r="AI216" s="34">
        <f t="shared" si="148"/>
        <v>415575.99</v>
      </c>
      <c r="AJ216" s="34">
        <f t="shared" si="149"/>
        <v>161107</v>
      </c>
      <c r="AK216" s="34">
        <f t="shared" si="150"/>
        <v>418855.69</v>
      </c>
      <c r="AL216" s="34">
        <f t="shared" si="151"/>
        <v>162145</v>
      </c>
      <c r="AM216" s="34">
        <f t="shared" si="152"/>
        <v>422156.49</v>
      </c>
      <c r="AN216" s="34">
        <f t="shared" si="153"/>
        <v>163183</v>
      </c>
      <c r="AO216" s="34">
        <f t="shared" si="154"/>
        <v>425478.53</v>
      </c>
      <c r="AP216" s="34">
        <f t="shared" si="155"/>
        <v>164221</v>
      </c>
      <c r="AQ216" s="34">
        <f t="shared" si="156"/>
        <v>428821.94</v>
      </c>
      <c r="AR216" s="34">
        <f t="shared" si="157"/>
        <v>165259</v>
      </c>
      <c r="AS216" s="34">
        <f t="shared" si="158"/>
        <v>432186.87</v>
      </c>
      <c r="AT216" s="34">
        <f t="shared" si="159"/>
        <v>166297</v>
      </c>
      <c r="AU216" s="34">
        <f t="shared" si="160"/>
        <v>435573.45</v>
      </c>
      <c r="AV216" s="34">
        <f t="shared" si="161"/>
        <v>167335</v>
      </c>
      <c r="AW216" s="34">
        <f t="shared" si="162"/>
        <v>438981.82</v>
      </c>
      <c r="AX216" s="34">
        <f t="shared" si="163"/>
        <v>168373</v>
      </c>
      <c r="AY216" s="34">
        <f t="shared" si="164"/>
        <v>442412.12</v>
      </c>
      <c r="AZ216" s="34">
        <f t="shared" si="165"/>
        <v>169411</v>
      </c>
      <c r="BA216" s="34">
        <f t="shared" si="166"/>
        <v>445864.49</v>
      </c>
    </row>
    <row r="217" spans="1:53" x14ac:dyDescent="0.2">
      <c r="A217" s="25">
        <v>35704</v>
      </c>
      <c r="B217" s="34">
        <v>144540</v>
      </c>
      <c r="C217" s="34">
        <v>364327.02</v>
      </c>
      <c r="D217" s="34">
        <v>366133.77</v>
      </c>
      <c r="E217" s="34">
        <f t="shared" si="138"/>
        <v>145375</v>
      </c>
      <c r="F217" s="34">
        <f t="shared" si="139"/>
        <v>369095.36</v>
      </c>
      <c r="G217" s="34">
        <f t="shared" si="140"/>
        <v>146413</v>
      </c>
      <c r="H217" s="34">
        <f t="shared" si="141"/>
        <v>372076</v>
      </c>
      <c r="I217" s="34">
        <f t="shared" ref="I217:I280" si="167">+IF(G217=0,IF($A217&gt;I$6,0,G217+1038),G217+1038)</f>
        <v>147451</v>
      </c>
      <c r="J217" s="34">
        <f t="shared" ref="J217:J280" si="168">+IF(I217=0,0,ROUND((H217+602)*1.08^(1/12),2))</f>
        <v>375075.82</v>
      </c>
      <c r="K217" s="34">
        <f t="shared" ref="K217:K280" si="169">+IF(I217=0,IF($A217&gt;K$6,0,I217+1038),I217+1038)</f>
        <v>148489</v>
      </c>
      <c r="L217" s="34">
        <f t="shared" ref="L217:L280" si="170">+IF(K217=0,0,ROUND((J217+602)*1.08^(1/12),2))</f>
        <v>378094.94</v>
      </c>
      <c r="M217" s="34">
        <f t="shared" ref="M217:M280" si="171">+IF(K217=0,IF($A217&gt;M$6,0,K217+1038),K217+1038)</f>
        <v>149527</v>
      </c>
      <c r="N217" s="34">
        <f t="shared" ref="N217:N280" si="172">+IF(M217=0,0,ROUND((L217+602)*1.08^(1/12),2))</f>
        <v>381133.49</v>
      </c>
      <c r="O217" s="34">
        <f t="shared" ref="O217:O280" si="173">+IF(M217=0,IF($A217&gt;O$6,0,M217+1038),M217+1038)</f>
        <v>150565</v>
      </c>
      <c r="P217" s="34">
        <f t="shared" ref="P217:P280" si="174">+IF(O217=0,0,ROUND((N217+602)*1.08^(1/12),2))</f>
        <v>384191.59</v>
      </c>
      <c r="Q217" s="34">
        <f t="shared" ref="Q217:Q280" si="175">+IF(O217=0,IF($A217&gt;Q$6,0,O217+1038),O217+1038)</f>
        <v>151603</v>
      </c>
      <c r="R217" s="34">
        <f t="shared" ref="R217:R280" si="176">+IF(Q217=0,0,ROUND((P217+602)*1.08^(1/12),2))</f>
        <v>387269.36</v>
      </c>
      <c r="S217" s="34">
        <f t="shared" ref="S217:S280" si="177">+IF(Q217=0,IF($A217&gt;S$6,0,Q217+1038),Q217+1038)</f>
        <v>152641</v>
      </c>
      <c r="T217" s="34">
        <f t="shared" ref="T217:T280" si="178">+IF(S217=0,0,ROUND((R217+602)*1.08^(1/12),2))</f>
        <v>390366.94</v>
      </c>
      <c r="U217" s="34">
        <f t="shared" ref="U217:U280" si="179">+IF(S217=0,IF($A217&gt;U$6,0,S217+1038),S217+1038)</f>
        <v>153679</v>
      </c>
      <c r="V217" s="34">
        <f t="shared" ref="V217:V280" si="180">+IF(U217=0,0,ROUND((T217+602)*1.08^(1/12),2))</f>
        <v>393484.45</v>
      </c>
      <c r="W217" s="34">
        <f t="shared" ref="W217:W280" si="181">+IF(U217=0,IF($A217&gt;W$6,0,U217+1038),U217+1038)</f>
        <v>154717</v>
      </c>
      <c r="X217" s="34">
        <f t="shared" ref="X217:X280" si="182">+IF(W217=0,0,ROUND((V217+602)*1.08^(1/12),2))</f>
        <v>396622.01</v>
      </c>
      <c r="Y217" s="34">
        <f t="shared" ref="Y217:Y280" si="183">+IF(W217=0,IF($A217&gt;Y$6,0,W217+1038),W217+1038)</f>
        <v>155755</v>
      </c>
      <c r="Z217" s="34">
        <f t="shared" ref="Z217:Z280" si="184">+IF(Y217=0,0,ROUND((X217+602)*1.08^(1/12),2))</f>
        <v>399779.76</v>
      </c>
      <c r="AA217" s="34">
        <f t="shared" ref="AA217:AA280" si="185">+IF(Y217=0,IF($A217&gt;AA$6,0,Y217+1038),Y217+1038)</f>
        <v>156793</v>
      </c>
      <c r="AB217" s="34">
        <f t="shared" ref="AB217:AB280" si="186">+IF(AA217=0,0,ROUND((Z217+602)*1.08^(1/12),2))</f>
        <v>402957.83</v>
      </c>
      <c r="AC217" s="35">
        <f t="shared" si="142"/>
        <v>403741.8</v>
      </c>
      <c r="AD217" s="34">
        <f t="shared" si="143"/>
        <v>157831</v>
      </c>
      <c r="AE217" s="34">
        <f t="shared" si="144"/>
        <v>406945.36</v>
      </c>
      <c r="AF217" s="34">
        <f t="shared" si="145"/>
        <v>158869</v>
      </c>
      <c r="AG217" s="34">
        <f t="shared" si="146"/>
        <v>410169.53</v>
      </c>
      <c r="AH217" s="34">
        <f t="shared" si="147"/>
        <v>159907</v>
      </c>
      <c r="AI217" s="34">
        <f t="shared" si="148"/>
        <v>413414.45</v>
      </c>
      <c r="AJ217" s="34">
        <f t="shared" si="149"/>
        <v>160945</v>
      </c>
      <c r="AK217" s="34">
        <f t="shared" si="150"/>
        <v>416680.24</v>
      </c>
      <c r="AL217" s="34">
        <f t="shared" si="151"/>
        <v>161983</v>
      </c>
      <c r="AM217" s="34">
        <f t="shared" si="152"/>
        <v>419967.05</v>
      </c>
      <c r="AN217" s="34">
        <f t="shared" si="153"/>
        <v>163021</v>
      </c>
      <c r="AO217" s="34">
        <f t="shared" si="154"/>
        <v>423275</v>
      </c>
      <c r="AP217" s="34">
        <f t="shared" si="155"/>
        <v>164059</v>
      </c>
      <c r="AQ217" s="34">
        <f t="shared" si="156"/>
        <v>426604.24</v>
      </c>
      <c r="AR217" s="34">
        <f t="shared" si="157"/>
        <v>165097</v>
      </c>
      <c r="AS217" s="34">
        <f t="shared" si="158"/>
        <v>429954.9</v>
      </c>
      <c r="AT217" s="34">
        <f t="shared" si="159"/>
        <v>166135</v>
      </c>
      <c r="AU217" s="34">
        <f t="shared" si="160"/>
        <v>433327.12</v>
      </c>
      <c r="AV217" s="34">
        <f t="shared" si="161"/>
        <v>167173</v>
      </c>
      <c r="AW217" s="34">
        <f t="shared" si="162"/>
        <v>436721.03</v>
      </c>
      <c r="AX217" s="34">
        <f t="shared" si="163"/>
        <v>168211</v>
      </c>
      <c r="AY217" s="34">
        <f t="shared" si="164"/>
        <v>440136.78</v>
      </c>
      <c r="AZ217" s="34">
        <f t="shared" si="165"/>
        <v>169249</v>
      </c>
      <c r="BA217" s="34">
        <f t="shared" si="166"/>
        <v>443574.51</v>
      </c>
    </row>
    <row r="218" spans="1:53" x14ac:dyDescent="0.2">
      <c r="A218" s="25">
        <v>35735</v>
      </c>
      <c r="B218" s="34">
        <v>144378</v>
      </c>
      <c r="C218" s="34">
        <v>362382.62</v>
      </c>
      <c r="D218" s="34">
        <v>364187.35</v>
      </c>
      <c r="E218" s="34">
        <f t="shared" ref="E218:E281" si="187">+IF(B218=0,IF($A218&gt;E$6,0,B218+835),B218+835)</f>
        <v>145213</v>
      </c>
      <c r="F218" s="34">
        <f t="shared" ref="F218:F281" si="188">+IF(E218=0,0,ROUND((D218+602)*1.08^(1/12),2))</f>
        <v>367136.42</v>
      </c>
      <c r="G218" s="34">
        <f t="shared" ref="G218:G281" si="189">+IF(E218=0,IF($A218&gt;G$6,0,E218+1038),E218+1038)</f>
        <v>146251</v>
      </c>
      <c r="H218" s="34">
        <f t="shared" ref="H218:H281" si="190">+IF(G218=0,0,ROUND((F218+602)*1.08^(1/12),2))</f>
        <v>370104.46</v>
      </c>
      <c r="I218" s="34">
        <f t="shared" si="167"/>
        <v>147289</v>
      </c>
      <c r="J218" s="34">
        <f t="shared" si="168"/>
        <v>373091.6</v>
      </c>
      <c r="K218" s="34">
        <f t="shared" si="169"/>
        <v>148327</v>
      </c>
      <c r="L218" s="34">
        <f t="shared" si="170"/>
        <v>376097.96</v>
      </c>
      <c r="M218" s="34">
        <f t="shared" si="171"/>
        <v>149365</v>
      </c>
      <c r="N218" s="34">
        <f t="shared" si="172"/>
        <v>379123.66</v>
      </c>
      <c r="O218" s="34">
        <f t="shared" si="173"/>
        <v>150403</v>
      </c>
      <c r="P218" s="34">
        <f t="shared" si="174"/>
        <v>382168.83</v>
      </c>
      <c r="Q218" s="34">
        <f t="shared" si="175"/>
        <v>151441</v>
      </c>
      <c r="R218" s="34">
        <f t="shared" si="176"/>
        <v>385233.59</v>
      </c>
      <c r="S218" s="34">
        <f t="shared" si="177"/>
        <v>152479</v>
      </c>
      <c r="T218" s="34">
        <f t="shared" si="178"/>
        <v>388318.07</v>
      </c>
      <c r="U218" s="34">
        <f t="shared" si="179"/>
        <v>153517</v>
      </c>
      <c r="V218" s="34">
        <f t="shared" si="180"/>
        <v>391422.39</v>
      </c>
      <c r="W218" s="34">
        <f t="shared" si="181"/>
        <v>154555</v>
      </c>
      <c r="X218" s="34">
        <f t="shared" si="182"/>
        <v>394546.69</v>
      </c>
      <c r="Y218" s="34">
        <f t="shared" si="183"/>
        <v>155593</v>
      </c>
      <c r="Z218" s="34">
        <f t="shared" si="184"/>
        <v>397691.09</v>
      </c>
      <c r="AA218" s="34">
        <f t="shared" si="185"/>
        <v>156631</v>
      </c>
      <c r="AB218" s="34">
        <f t="shared" si="186"/>
        <v>400855.72</v>
      </c>
      <c r="AC218" s="35">
        <f t="shared" ref="AC218:AC281" si="191">+ROUND(AB218+(AA218*0.5%),2)</f>
        <v>401638.88</v>
      </c>
      <c r="AD218" s="34">
        <f t="shared" ref="AD218:AD281" si="192">+IF(AA218=0,IF($A218&gt;AD$6,0,AA218+1038),AA218+1038)</f>
        <v>157669</v>
      </c>
      <c r="AE218" s="34">
        <f t="shared" ref="AE218:AE281" si="193">+IF(AD218=0,0,ROUND((AC218+602)*1.08^(1/12),2))</f>
        <v>404828.91</v>
      </c>
      <c r="AF218" s="34">
        <f t="shared" ref="AF218:AF281" si="194">+IF(AD218=0,IF($A218&gt;AF$6,0,AD218+1038),AD218+1038)</f>
        <v>158707</v>
      </c>
      <c r="AG218" s="34">
        <f t="shared" ref="AG218:AG281" si="195">+IF(AF218=0,0,ROUND((AE218+602)*1.08^(1/12),2))</f>
        <v>408039.46</v>
      </c>
      <c r="AH218" s="34">
        <f t="shared" ref="AH218:AH281" si="196">+IF(AF218=0,IF($A218&gt;AH$6,0,AF218+1038),AF218+1038)</f>
        <v>159745</v>
      </c>
      <c r="AI218" s="34">
        <f t="shared" ref="AI218:AI281" si="197">+IF(AH218=0,0,ROUND((AG218+602)*1.08^(1/12),2))</f>
        <v>411270.67</v>
      </c>
      <c r="AJ218" s="34">
        <f t="shared" ref="AJ218:AJ281" si="198">+IF(AH218=0,IF($A218&gt;AJ$6,0,AH218+1038),AH218+1038)</f>
        <v>160783</v>
      </c>
      <c r="AK218" s="34">
        <f t="shared" ref="AK218:AK281" si="199">+IF(AJ218=0,0,ROUND((AI218+602)*1.08^(1/12),2))</f>
        <v>414522.67</v>
      </c>
      <c r="AL218" s="34">
        <f t="shared" ref="AL218:AL281" si="200">+IF(AJ218=0,IF($A218&gt;AL$6,0,AJ218+1038),AJ218+1038)</f>
        <v>161821</v>
      </c>
      <c r="AM218" s="34">
        <f t="shared" ref="AM218:AM281" si="201">+IF(AL218=0,0,ROUND((AK218+602)*1.08^(1/12),2))</f>
        <v>417795.59</v>
      </c>
      <c r="AN218" s="34">
        <f t="shared" ref="AN218:AN281" si="202">+IF(AL218=0,IF($A218&gt;AN$6,0,AL218+1038),AL218+1038)</f>
        <v>162859</v>
      </c>
      <c r="AO218" s="34">
        <f t="shared" ref="AO218:AO281" si="203">+IF(AN218=0,0,ROUND((AM218+602)*1.08^(1/12),2))</f>
        <v>421089.57</v>
      </c>
      <c r="AP218" s="34">
        <f t="shared" ref="AP218:AP281" si="204">+IF(AN218=0,IF($A218&gt;AP$6,0,AN218+1038),AN218+1038)</f>
        <v>163897</v>
      </c>
      <c r="AQ218" s="34">
        <f t="shared" ref="AQ218:AQ281" si="205">+IF(AP218=0,0,ROUND((AO218+602)*1.08^(1/12),2))</f>
        <v>424404.75</v>
      </c>
      <c r="AR218" s="34">
        <f t="shared" ref="AR218:AR281" si="206">+IF(AP218=0,IF($A218&gt;AR$6,0,AP218+1038),AP218+1038)</f>
        <v>164935</v>
      </c>
      <c r="AS218" s="34">
        <f t="shared" ref="AS218:AS281" si="207">+IF(AR218=0,0,ROUND((AQ218+602)*1.08^(1/12),2))</f>
        <v>427741.26</v>
      </c>
      <c r="AT218" s="34">
        <f t="shared" ref="AT218:AT281" si="208">+IF(AR218=0,IF($A218&gt;AT$6,0,AR218+1038),AR218+1038)</f>
        <v>165973</v>
      </c>
      <c r="AU218" s="34">
        <f t="shared" ref="AU218:AU281" si="209">+IF(AT218=0,0,ROUND((AS218+602)*1.08^(1/12),2))</f>
        <v>431099.23</v>
      </c>
      <c r="AV218" s="34">
        <f t="shared" ref="AV218:AV281" si="210">+IF(AT218=0,IF($A218&gt;AV$6,0,AT218+1038),AT218+1038)</f>
        <v>167011</v>
      </c>
      <c r="AW218" s="34">
        <f t="shared" ref="AW218:AW281" si="211">+IF(AV218=0,0,ROUND((AU218+602)*1.08^(1/12),2))</f>
        <v>434478.81</v>
      </c>
      <c r="AX218" s="34">
        <f t="shared" ref="AX218:AX281" si="212">+IF(AV218=0,IF($A218&gt;AX$6,0,AV218+1038),AV218+1038)</f>
        <v>168049</v>
      </c>
      <c r="AY218" s="34">
        <f t="shared" ref="AY218:AY281" si="213">+IF(AX218=0,0,ROUND((AW218+602)*1.08^(1/12),2))</f>
        <v>437880.13</v>
      </c>
      <c r="AZ218" s="34">
        <f t="shared" ref="AZ218:AZ281" si="214">+IF(AX218=0,IF($A218&gt;AZ$6,0,AX218+1038),AX218+1038)</f>
        <v>169087</v>
      </c>
      <c r="BA218" s="34">
        <f t="shared" ref="BA218:BA281" si="215">+IF(AZ218=0,0,ROUND((AY218+602)*1.08^(1/12),2))</f>
        <v>441303.34</v>
      </c>
    </row>
    <row r="219" spans="1:53" x14ac:dyDescent="0.2">
      <c r="A219" s="25">
        <v>35765</v>
      </c>
      <c r="B219" s="34">
        <v>144216</v>
      </c>
      <c r="C219" s="34">
        <v>360455.93</v>
      </c>
      <c r="D219" s="34">
        <v>362258.63</v>
      </c>
      <c r="E219" s="34">
        <f t="shared" si="187"/>
        <v>145051</v>
      </c>
      <c r="F219" s="34">
        <f t="shared" si="188"/>
        <v>365195.29</v>
      </c>
      <c r="G219" s="34">
        <f t="shared" si="189"/>
        <v>146089</v>
      </c>
      <c r="H219" s="34">
        <f t="shared" si="190"/>
        <v>368150.84</v>
      </c>
      <c r="I219" s="34">
        <f t="shared" si="167"/>
        <v>147127</v>
      </c>
      <c r="J219" s="34">
        <f t="shared" si="168"/>
        <v>371125.41</v>
      </c>
      <c r="K219" s="34">
        <f t="shared" si="169"/>
        <v>148165</v>
      </c>
      <c r="L219" s="34">
        <f t="shared" si="170"/>
        <v>374119.12</v>
      </c>
      <c r="M219" s="34">
        <f t="shared" si="171"/>
        <v>149203</v>
      </c>
      <c r="N219" s="34">
        <f t="shared" si="172"/>
        <v>377132.09</v>
      </c>
      <c r="O219" s="34">
        <f t="shared" si="173"/>
        <v>150241</v>
      </c>
      <c r="P219" s="34">
        <f t="shared" si="174"/>
        <v>380164.44</v>
      </c>
      <c r="Q219" s="34">
        <f t="shared" si="175"/>
        <v>151279</v>
      </c>
      <c r="R219" s="34">
        <f t="shared" si="176"/>
        <v>383216.3</v>
      </c>
      <c r="S219" s="34">
        <f t="shared" si="177"/>
        <v>152317</v>
      </c>
      <c r="T219" s="34">
        <f t="shared" si="178"/>
        <v>386287.8</v>
      </c>
      <c r="U219" s="34">
        <f t="shared" si="179"/>
        <v>153355</v>
      </c>
      <c r="V219" s="34">
        <f t="shared" si="180"/>
        <v>389379.06</v>
      </c>
      <c r="W219" s="34">
        <f t="shared" si="181"/>
        <v>154393</v>
      </c>
      <c r="X219" s="34">
        <f t="shared" si="182"/>
        <v>392490.21</v>
      </c>
      <c r="Y219" s="34">
        <f t="shared" si="183"/>
        <v>155431</v>
      </c>
      <c r="Z219" s="34">
        <f t="shared" si="184"/>
        <v>395621.38</v>
      </c>
      <c r="AA219" s="34">
        <f t="shared" si="185"/>
        <v>156469</v>
      </c>
      <c r="AB219" s="34">
        <f t="shared" si="186"/>
        <v>398772.69</v>
      </c>
      <c r="AC219" s="35">
        <f t="shared" si="191"/>
        <v>399555.04</v>
      </c>
      <c r="AD219" s="34">
        <f t="shared" si="192"/>
        <v>157507</v>
      </c>
      <c r="AE219" s="34">
        <f t="shared" si="193"/>
        <v>402731.66</v>
      </c>
      <c r="AF219" s="34">
        <f t="shared" si="194"/>
        <v>158545</v>
      </c>
      <c r="AG219" s="34">
        <f t="shared" si="195"/>
        <v>405928.72</v>
      </c>
      <c r="AH219" s="34">
        <f t="shared" si="196"/>
        <v>159583</v>
      </c>
      <c r="AI219" s="34">
        <f t="shared" si="197"/>
        <v>409146.35</v>
      </c>
      <c r="AJ219" s="34">
        <f t="shared" si="198"/>
        <v>160621</v>
      </c>
      <c r="AK219" s="34">
        <f t="shared" si="199"/>
        <v>412384.68</v>
      </c>
      <c r="AL219" s="34">
        <f t="shared" si="200"/>
        <v>161659</v>
      </c>
      <c r="AM219" s="34">
        <f t="shared" si="201"/>
        <v>415643.85</v>
      </c>
      <c r="AN219" s="34">
        <f t="shared" si="202"/>
        <v>162697</v>
      </c>
      <c r="AO219" s="34">
        <f t="shared" si="203"/>
        <v>418923.99</v>
      </c>
      <c r="AP219" s="34">
        <f t="shared" si="204"/>
        <v>163735</v>
      </c>
      <c r="AQ219" s="34">
        <f t="shared" si="205"/>
        <v>422225.23</v>
      </c>
      <c r="AR219" s="34">
        <f t="shared" si="206"/>
        <v>164773</v>
      </c>
      <c r="AS219" s="34">
        <f t="shared" si="207"/>
        <v>425547.71</v>
      </c>
      <c r="AT219" s="34">
        <f t="shared" si="208"/>
        <v>165811</v>
      </c>
      <c r="AU219" s="34">
        <f t="shared" si="209"/>
        <v>428891.57</v>
      </c>
      <c r="AV219" s="34">
        <f t="shared" si="210"/>
        <v>166849</v>
      </c>
      <c r="AW219" s="34">
        <f t="shared" si="211"/>
        <v>432256.94</v>
      </c>
      <c r="AX219" s="34">
        <f t="shared" si="212"/>
        <v>167887</v>
      </c>
      <c r="AY219" s="34">
        <f t="shared" si="213"/>
        <v>435643.97</v>
      </c>
      <c r="AZ219" s="34">
        <f t="shared" si="214"/>
        <v>168925</v>
      </c>
      <c r="BA219" s="34">
        <f t="shared" si="215"/>
        <v>439052.79</v>
      </c>
    </row>
    <row r="220" spans="1:53" x14ac:dyDescent="0.2">
      <c r="A220" s="25">
        <v>35796</v>
      </c>
      <c r="B220" s="34">
        <v>144054</v>
      </c>
      <c r="C220" s="34">
        <v>358545.25</v>
      </c>
      <c r="D220" s="34">
        <v>360345.93</v>
      </c>
      <c r="E220" s="34">
        <f t="shared" si="187"/>
        <v>144889</v>
      </c>
      <c r="F220" s="34">
        <f t="shared" si="188"/>
        <v>363270.28</v>
      </c>
      <c r="G220" s="34">
        <f t="shared" si="189"/>
        <v>145927</v>
      </c>
      <c r="H220" s="34">
        <f t="shared" si="190"/>
        <v>366213.45</v>
      </c>
      <c r="I220" s="34">
        <f t="shared" si="167"/>
        <v>146965</v>
      </c>
      <c r="J220" s="34">
        <f t="shared" si="168"/>
        <v>369175.55</v>
      </c>
      <c r="K220" s="34">
        <f t="shared" si="169"/>
        <v>148003</v>
      </c>
      <c r="L220" s="34">
        <f t="shared" si="170"/>
        <v>372156.71</v>
      </c>
      <c r="M220" s="34">
        <f t="shared" si="171"/>
        <v>149041</v>
      </c>
      <c r="N220" s="34">
        <f t="shared" si="172"/>
        <v>375157.05</v>
      </c>
      <c r="O220" s="34">
        <f t="shared" si="173"/>
        <v>150079</v>
      </c>
      <c r="P220" s="34">
        <f t="shared" si="174"/>
        <v>378176.7</v>
      </c>
      <c r="Q220" s="34">
        <f t="shared" si="175"/>
        <v>151117</v>
      </c>
      <c r="R220" s="34">
        <f t="shared" si="176"/>
        <v>381215.77</v>
      </c>
      <c r="S220" s="34">
        <f t="shared" si="177"/>
        <v>152155</v>
      </c>
      <c r="T220" s="34">
        <f t="shared" si="178"/>
        <v>384274.4</v>
      </c>
      <c r="U220" s="34">
        <f t="shared" si="179"/>
        <v>153193</v>
      </c>
      <c r="V220" s="34">
        <f t="shared" si="180"/>
        <v>387352.71</v>
      </c>
      <c r="W220" s="34">
        <f t="shared" si="181"/>
        <v>154231</v>
      </c>
      <c r="X220" s="34">
        <f t="shared" si="182"/>
        <v>390450.82</v>
      </c>
      <c r="Y220" s="34">
        <f t="shared" si="183"/>
        <v>155269</v>
      </c>
      <c r="Z220" s="34">
        <f t="shared" si="184"/>
        <v>393568.87</v>
      </c>
      <c r="AA220" s="34">
        <f t="shared" si="185"/>
        <v>156307</v>
      </c>
      <c r="AB220" s="34">
        <f t="shared" si="186"/>
        <v>396706.98</v>
      </c>
      <c r="AC220" s="35">
        <f t="shared" si="191"/>
        <v>397488.52</v>
      </c>
      <c r="AD220" s="34">
        <f t="shared" si="192"/>
        <v>157345</v>
      </c>
      <c r="AE220" s="34">
        <f t="shared" si="193"/>
        <v>400651.85</v>
      </c>
      <c r="AF220" s="34">
        <f t="shared" si="194"/>
        <v>158383</v>
      </c>
      <c r="AG220" s="34">
        <f t="shared" si="195"/>
        <v>403835.53</v>
      </c>
      <c r="AH220" s="34">
        <f t="shared" si="196"/>
        <v>159421</v>
      </c>
      <c r="AI220" s="34">
        <f t="shared" si="197"/>
        <v>407039.69</v>
      </c>
      <c r="AJ220" s="34">
        <f t="shared" si="198"/>
        <v>160459</v>
      </c>
      <c r="AK220" s="34">
        <f t="shared" si="199"/>
        <v>410264.47</v>
      </c>
      <c r="AL220" s="34">
        <f t="shared" si="200"/>
        <v>161497</v>
      </c>
      <c r="AM220" s="34">
        <f t="shared" si="201"/>
        <v>413510</v>
      </c>
      <c r="AN220" s="34">
        <f t="shared" si="202"/>
        <v>162535</v>
      </c>
      <c r="AO220" s="34">
        <f t="shared" si="203"/>
        <v>416776.41</v>
      </c>
      <c r="AP220" s="34">
        <f t="shared" si="204"/>
        <v>163573</v>
      </c>
      <c r="AQ220" s="34">
        <f t="shared" si="205"/>
        <v>420063.84</v>
      </c>
      <c r="AR220" s="34">
        <f t="shared" si="206"/>
        <v>164611</v>
      </c>
      <c r="AS220" s="34">
        <f t="shared" si="207"/>
        <v>423372.42</v>
      </c>
      <c r="AT220" s="34">
        <f t="shared" si="208"/>
        <v>165649</v>
      </c>
      <c r="AU220" s="34">
        <f t="shared" si="209"/>
        <v>426702.28</v>
      </c>
      <c r="AV220" s="34">
        <f t="shared" si="210"/>
        <v>166687</v>
      </c>
      <c r="AW220" s="34">
        <f t="shared" si="211"/>
        <v>430053.57</v>
      </c>
      <c r="AX220" s="34">
        <f t="shared" si="212"/>
        <v>167725</v>
      </c>
      <c r="AY220" s="34">
        <f t="shared" si="213"/>
        <v>433426.42</v>
      </c>
      <c r="AZ220" s="34">
        <f t="shared" si="214"/>
        <v>168763</v>
      </c>
      <c r="BA220" s="34">
        <f t="shared" si="215"/>
        <v>436820.97</v>
      </c>
    </row>
    <row r="221" spans="1:53" x14ac:dyDescent="0.2">
      <c r="A221" s="25">
        <v>35827</v>
      </c>
      <c r="B221" s="34">
        <v>143892</v>
      </c>
      <c r="C221" s="34">
        <v>356650.23999999999</v>
      </c>
      <c r="D221" s="34">
        <v>358448.89</v>
      </c>
      <c r="E221" s="34">
        <f t="shared" si="187"/>
        <v>144727</v>
      </c>
      <c r="F221" s="34">
        <f t="shared" si="188"/>
        <v>361361.03</v>
      </c>
      <c r="G221" s="34">
        <f t="shared" si="189"/>
        <v>145765</v>
      </c>
      <c r="H221" s="34">
        <f t="shared" si="190"/>
        <v>364291.91</v>
      </c>
      <c r="I221" s="34">
        <f t="shared" si="167"/>
        <v>146803</v>
      </c>
      <c r="J221" s="34">
        <f t="shared" si="168"/>
        <v>367241.65</v>
      </c>
      <c r="K221" s="34">
        <f t="shared" si="169"/>
        <v>147841</v>
      </c>
      <c r="L221" s="34">
        <f t="shared" si="170"/>
        <v>370210.37</v>
      </c>
      <c r="M221" s="34">
        <f t="shared" si="171"/>
        <v>148879</v>
      </c>
      <c r="N221" s="34">
        <f t="shared" si="172"/>
        <v>373198.19</v>
      </c>
      <c r="O221" s="34">
        <f t="shared" si="173"/>
        <v>149917</v>
      </c>
      <c r="P221" s="34">
        <f t="shared" si="174"/>
        <v>376205.23</v>
      </c>
      <c r="Q221" s="34">
        <f t="shared" si="175"/>
        <v>150955</v>
      </c>
      <c r="R221" s="34">
        <f t="shared" si="176"/>
        <v>379231.62</v>
      </c>
      <c r="S221" s="34">
        <f t="shared" si="177"/>
        <v>151993</v>
      </c>
      <c r="T221" s="34">
        <f t="shared" si="178"/>
        <v>382277.48</v>
      </c>
      <c r="U221" s="34">
        <f t="shared" si="179"/>
        <v>153031</v>
      </c>
      <c r="V221" s="34">
        <f t="shared" si="180"/>
        <v>385342.94</v>
      </c>
      <c r="W221" s="34">
        <f t="shared" si="181"/>
        <v>154069</v>
      </c>
      <c r="X221" s="34">
        <f t="shared" si="182"/>
        <v>388428.12</v>
      </c>
      <c r="Y221" s="34">
        <f t="shared" si="183"/>
        <v>155107</v>
      </c>
      <c r="Z221" s="34">
        <f t="shared" si="184"/>
        <v>391533.15</v>
      </c>
      <c r="AA221" s="34">
        <f t="shared" si="185"/>
        <v>156145</v>
      </c>
      <c r="AB221" s="34">
        <f t="shared" si="186"/>
        <v>394658.16</v>
      </c>
      <c r="AC221" s="35">
        <f t="shared" si="191"/>
        <v>395438.89</v>
      </c>
      <c r="AD221" s="34">
        <f t="shared" si="192"/>
        <v>157183</v>
      </c>
      <c r="AE221" s="34">
        <f t="shared" si="193"/>
        <v>398589.03</v>
      </c>
      <c r="AF221" s="34">
        <f t="shared" si="194"/>
        <v>158221</v>
      </c>
      <c r="AG221" s="34">
        <f t="shared" si="195"/>
        <v>401759.44</v>
      </c>
      <c r="AH221" s="34">
        <f t="shared" si="196"/>
        <v>159259</v>
      </c>
      <c r="AI221" s="34">
        <f t="shared" si="197"/>
        <v>404950.25</v>
      </c>
      <c r="AJ221" s="34">
        <f t="shared" si="198"/>
        <v>160297</v>
      </c>
      <c r="AK221" s="34">
        <f t="shared" si="199"/>
        <v>408161.59</v>
      </c>
      <c r="AL221" s="34">
        <f t="shared" si="200"/>
        <v>161335</v>
      </c>
      <c r="AM221" s="34">
        <f t="shared" si="201"/>
        <v>411393.59</v>
      </c>
      <c r="AN221" s="34">
        <f t="shared" si="202"/>
        <v>162373</v>
      </c>
      <c r="AO221" s="34">
        <f t="shared" si="203"/>
        <v>414646.38</v>
      </c>
      <c r="AP221" s="34">
        <f t="shared" si="204"/>
        <v>163411</v>
      </c>
      <c r="AQ221" s="34">
        <f t="shared" si="205"/>
        <v>417920.1</v>
      </c>
      <c r="AR221" s="34">
        <f t="shared" si="206"/>
        <v>164449</v>
      </c>
      <c r="AS221" s="34">
        <f t="shared" si="207"/>
        <v>421214.88</v>
      </c>
      <c r="AT221" s="34">
        <f t="shared" si="208"/>
        <v>165487</v>
      </c>
      <c r="AU221" s="34">
        <f t="shared" si="209"/>
        <v>424530.86</v>
      </c>
      <c r="AV221" s="34">
        <f t="shared" si="210"/>
        <v>166525</v>
      </c>
      <c r="AW221" s="34">
        <f t="shared" si="211"/>
        <v>427868.18</v>
      </c>
      <c r="AX221" s="34">
        <f t="shared" si="212"/>
        <v>167563</v>
      </c>
      <c r="AY221" s="34">
        <f t="shared" si="213"/>
        <v>431226.97</v>
      </c>
      <c r="AZ221" s="34">
        <f t="shared" si="214"/>
        <v>168601</v>
      </c>
      <c r="BA221" s="34">
        <f t="shared" si="215"/>
        <v>434607.37</v>
      </c>
    </row>
    <row r="222" spans="1:53" x14ac:dyDescent="0.2">
      <c r="A222" s="25">
        <v>35855</v>
      </c>
      <c r="B222" s="34">
        <v>143730</v>
      </c>
      <c r="C222" s="34">
        <v>354771.74</v>
      </c>
      <c r="D222" s="34">
        <v>356568.37</v>
      </c>
      <c r="E222" s="34">
        <f t="shared" si="187"/>
        <v>144565</v>
      </c>
      <c r="F222" s="34">
        <f t="shared" si="188"/>
        <v>359468.41</v>
      </c>
      <c r="G222" s="34">
        <f t="shared" si="189"/>
        <v>145603</v>
      </c>
      <c r="H222" s="34">
        <f t="shared" si="190"/>
        <v>362387.11</v>
      </c>
      <c r="I222" s="34">
        <f t="shared" si="167"/>
        <v>146641</v>
      </c>
      <c r="J222" s="34">
        <f t="shared" si="168"/>
        <v>365324.59</v>
      </c>
      <c r="K222" s="34">
        <f t="shared" si="169"/>
        <v>147679</v>
      </c>
      <c r="L222" s="34">
        <f t="shared" si="170"/>
        <v>368280.97</v>
      </c>
      <c r="M222" s="34">
        <f t="shared" si="171"/>
        <v>148717</v>
      </c>
      <c r="N222" s="34">
        <f t="shared" si="172"/>
        <v>371256.37</v>
      </c>
      <c r="O222" s="34">
        <f t="shared" si="173"/>
        <v>149755</v>
      </c>
      <c r="P222" s="34">
        <f t="shared" si="174"/>
        <v>374250.92</v>
      </c>
      <c r="Q222" s="34">
        <f t="shared" si="175"/>
        <v>150793</v>
      </c>
      <c r="R222" s="34">
        <f t="shared" si="176"/>
        <v>377264.73</v>
      </c>
      <c r="S222" s="34">
        <f t="shared" si="177"/>
        <v>151831</v>
      </c>
      <c r="T222" s="34">
        <f t="shared" si="178"/>
        <v>380297.94</v>
      </c>
      <c r="U222" s="34">
        <f t="shared" si="179"/>
        <v>152869</v>
      </c>
      <c r="V222" s="34">
        <f t="shared" si="180"/>
        <v>383350.66</v>
      </c>
      <c r="W222" s="34">
        <f t="shared" si="181"/>
        <v>153907</v>
      </c>
      <c r="X222" s="34">
        <f t="shared" si="182"/>
        <v>386423.02</v>
      </c>
      <c r="Y222" s="34">
        <f t="shared" si="183"/>
        <v>154945</v>
      </c>
      <c r="Z222" s="34">
        <f t="shared" si="184"/>
        <v>389515.15</v>
      </c>
      <c r="AA222" s="34">
        <f t="shared" si="185"/>
        <v>155983</v>
      </c>
      <c r="AB222" s="34">
        <f t="shared" si="186"/>
        <v>392627.18</v>
      </c>
      <c r="AC222" s="35">
        <f t="shared" si="191"/>
        <v>393407.1</v>
      </c>
      <c r="AD222" s="34">
        <f t="shared" si="192"/>
        <v>157021</v>
      </c>
      <c r="AE222" s="34">
        <f t="shared" si="193"/>
        <v>396544.17</v>
      </c>
      <c r="AF222" s="34">
        <f t="shared" si="194"/>
        <v>158059</v>
      </c>
      <c r="AG222" s="34">
        <f t="shared" si="195"/>
        <v>399701.42</v>
      </c>
      <c r="AH222" s="34">
        <f t="shared" si="196"/>
        <v>159097</v>
      </c>
      <c r="AI222" s="34">
        <f t="shared" si="197"/>
        <v>402878.98</v>
      </c>
      <c r="AJ222" s="34">
        <f t="shared" si="198"/>
        <v>160135</v>
      </c>
      <c r="AK222" s="34">
        <f t="shared" si="199"/>
        <v>406076.99</v>
      </c>
      <c r="AL222" s="34">
        <f t="shared" si="200"/>
        <v>161173</v>
      </c>
      <c r="AM222" s="34">
        <f t="shared" si="201"/>
        <v>409295.57</v>
      </c>
      <c r="AN222" s="34">
        <f t="shared" si="202"/>
        <v>162211</v>
      </c>
      <c r="AO222" s="34">
        <f t="shared" si="203"/>
        <v>412534.86</v>
      </c>
      <c r="AP222" s="34">
        <f t="shared" si="204"/>
        <v>163249</v>
      </c>
      <c r="AQ222" s="34">
        <f t="shared" si="205"/>
        <v>415794.99</v>
      </c>
      <c r="AR222" s="34">
        <f t="shared" si="206"/>
        <v>164287</v>
      </c>
      <c r="AS222" s="34">
        <f t="shared" si="207"/>
        <v>419076.1</v>
      </c>
      <c r="AT222" s="34">
        <f t="shared" si="208"/>
        <v>165325</v>
      </c>
      <c r="AU222" s="34">
        <f t="shared" si="209"/>
        <v>422378.32</v>
      </c>
      <c r="AV222" s="34">
        <f t="shared" si="210"/>
        <v>166363</v>
      </c>
      <c r="AW222" s="34">
        <f t="shared" si="211"/>
        <v>425701.79</v>
      </c>
      <c r="AX222" s="34">
        <f t="shared" si="212"/>
        <v>167401</v>
      </c>
      <c r="AY222" s="34">
        <f t="shared" si="213"/>
        <v>429046.64</v>
      </c>
      <c r="AZ222" s="34">
        <f t="shared" si="214"/>
        <v>168439</v>
      </c>
      <c r="BA222" s="34">
        <f t="shared" si="215"/>
        <v>432413.01</v>
      </c>
    </row>
    <row r="223" spans="1:53" x14ac:dyDescent="0.2">
      <c r="A223" s="25">
        <v>35886</v>
      </c>
      <c r="B223" s="34">
        <v>143568</v>
      </c>
      <c r="C223" s="34">
        <v>352909.44</v>
      </c>
      <c r="D223" s="34">
        <v>354704.04</v>
      </c>
      <c r="E223" s="34">
        <f t="shared" si="187"/>
        <v>144403</v>
      </c>
      <c r="F223" s="34">
        <f t="shared" si="188"/>
        <v>357592.09</v>
      </c>
      <c r="G223" s="34">
        <f t="shared" si="189"/>
        <v>145441</v>
      </c>
      <c r="H223" s="34">
        <f t="shared" si="190"/>
        <v>360498.72</v>
      </c>
      <c r="I223" s="34">
        <f t="shared" si="167"/>
        <v>146479</v>
      </c>
      <c r="J223" s="34">
        <f t="shared" si="168"/>
        <v>363424.05</v>
      </c>
      <c r="K223" s="34">
        <f t="shared" si="169"/>
        <v>147517</v>
      </c>
      <c r="L223" s="34">
        <f t="shared" si="170"/>
        <v>366368.2</v>
      </c>
      <c r="M223" s="34">
        <f t="shared" si="171"/>
        <v>148555</v>
      </c>
      <c r="N223" s="34">
        <f t="shared" si="172"/>
        <v>369331.3</v>
      </c>
      <c r="O223" s="34">
        <f t="shared" si="173"/>
        <v>149593</v>
      </c>
      <c r="P223" s="34">
        <f t="shared" si="174"/>
        <v>372313.46</v>
      </c>
      <c r="Q223" s="34">
        <f t="shared" si="175"/>
        <v>150631</v>
      </c>
      <c r="R223" s="34">
        <f t="shared" si="176"/>
        <v>375314.81</v>
      </c>
      <c r="S223" s="34">
        <f t="shared" si="177"/>
        <v>151669</v>
      </c>
      <c r="T223" s="34">
        <f t="shared" si="178"/>
        <v>378335.47</v>
      </c>
      <c r="U223" s="34">
        <f t="shared" si="179"/>
        <v>152707</v>
      </c>
      <c r="V223" s="34">
        <f t="shared" si="180"/>
        <v>381375.57</v>
      </c>
      <c r="W223" s="34">
        <f t="shared" si="181"/>
        <v>153745</v>
      </c>
      <c r="X223" s="34">
        <f t="shared" si="182"/>
        <v>384435.23</v>
      </c>
      <c r="Y223" s="34">
        <f t="shared" si="183"/>
        <v>154783</v>
      </c>
      <c r="Z223" s="34">
        <f t="shared" si="184"/>
        <v>387514.57</v>
      </c>
      <c r="AA223" s="34">
        <f t="shared" si="185"/>
        <v>155821</v>
      </c>
      <c r="AB223" s="34">
        <f t="shared" si="186"/>
        <v>390613.72</v>
      </c>
      <c r="AC223" s="35">
        <f t="shared" si="191"/>
        <v>391392.83</v>
      </c>
      <c r="AD223" s="34">
        <f t="shared" si="192"/>
        <v>156859</v>
      </c>
      <c r="AE223" s="34">
        <f t="shared" si="193"/>
        <v>394516.94</v>
      </c>
      <c r="AF223" s="34">
        <f t="shared" si="194"/>
        <v>157897</v>
      </c>
      <c r="AG223" s="34">
        <f t="shared" si="195"/>
        <v>397661.15</v>
      </c>
      <c r="AH223" s="34">
        <f t="shared" si="196"/>
        <v>158935</v>
      </c>
      <c r="AI223" s="34">
        <f t="shared" si="197"/>
        <v>400825.59</v>
      </c>
      <c r="AJ223" s="34">
        <f t="shared" si="198"/>
        <v>159973</v>
      </c>
      <c r="AK223" s="34">
        <f t="shared" si="199"/>
        <v>404010.39</v>
      </c>
      <c r="AL223" s="34">
        <f t="shared" si="200"/>
        <v>161011</v>
      </c>
      <c r="AM223" s="34">
        <f t="shared" si="201"/>
        <v>407215.68</v>
      </c>
      <c r="AN223" s="34">
        <f t="shared" si="202"/>
        <v>162049</v>
      </c>
      <c r="AO223" s="34">
        <f t="shared" si="203"/>
        <v>410441.59</v>
      </c>
      <c r="AP223" s="34">
        <f t="shared" si="204"/>
        <v>163087</v>
      </c>
      <c r="AQ223" s="34">
        <f t="shared" si="205"/>
        <v>413688.26</v>
      </c>
      <c r="AR223" s="34">
        <f t="shared" si="206"/>
        <v>164125</v>
      </c>
      <c r="AS223" s="34">
        <f t="shared" si="207"/>
        <v>416955.82</v>
      </c>
      <c r="AT223" s="34">
        <f t="shared" si="208"/>
        <v>165163</v>
      </c>
      <c r="AU223" s="34">
        <f t="shared" si="209"/>
        <v>420244.4</v>
      </c>
      <c r="AV223" s="34">
        <f t="shared" si="210"/>
        <v>166201</v>
      </c>
      <c r="AW223" s="34">
        <f t="shared" si="211"/>
        <v>423554.14</v>
      </c>
      <c r="AX223" s="34">
        <f t="shared" si="212"/>
        <v>167239</v>
      </c>
      <c r="AY223" s="34">
        <f t="shared" si="213"/>
        <v>426885.17</v>
      </c>
      <c r="AZ223" s="34">
        <f t="shared" si="214"/>
        <v>168277</v>
      </c>
      <c r="BA223" s="34">
        <f t="shared" si="215"/>
        <v>430237.64</v>
      </c>
    </row>
    <row r="224" spans="1:53" x14ac:dyDescent="0.2">
      <c r="A224" s="25">
        <v>35916</v>
      </c>
      <c r="B224" s="34">
        <v>143406</v>
      </c>
      <c r="C224" s="34">
        <v>351106.83</v>
      </c>
      <c r="D224" s="34">
        <v>352899.41</v>
      </c>
      <c r="E224" s="34">
        <f t="shared" si="187"/>
        <v>144241</v>
      </c>
      <c r="F224" s="34">
        <f t="shared" si="188"/>
        <v>355775.85</v>
      </c>
      <c r="G224" s="34">
        <f t="shared" si="189"/>
        <v>145279</v>
      </c>
      <c r="H224" s="34">
        <f t="shared" si="190"/>
        <v>358670.8</v>
      </c>
      <c r="I224" s="34">
        <f t="shared" si="167"/>
        <v>146317</v>
      </c>
      <c r="J224" s="34">
        <f t="shared" si="168"/>
        <v>361584.37</v>
      </c>
      <c r="K224" s="34">
        <f t="shared" si="169"/>
        <v>147355</v>
      </c>
      <c r="L224" s="34">
        <f t="shared" si="170"/>
        <v>364516.69</v>
      </c>
      <c r="M224" s="34">
        <f t="shared" si="171"/>
        <v>148393</v>
      </c>
      <c r="N224" s="34">
        <f t="shared" si="172"/>
        <v>367467.87</v>
      </c>
      <c r="O224" s="34">
        <f t="shared" si="173"/>
        <v>149431</v>
      </c>
      <c r="P224" s="34">
        <f t="shared" si="174"/>
        <v>370438.04</v>
      </c>
      <c r="Q224" s="34">
        <f t="shared" si="175"/>
        <v>150469</v>
      </c>
      <c r="R224" s="34">
        <f t="shared" si="176"/>
        <v>373427.32</v>
      </c>
      <c r="S224" s="34">
        <f t="shared" si="177"/>
        <v>151507</v>
      </c>
      <c r="T224" s="34">
        <f t="shared" si="178"/>
        <v>376435.84</v>
      </c>
      <c r="U224" s="34">
        <f t="shared" si="179"/>
        <v>152545</v>
      </c>
      <c r="V224" s="34">
        <f t="shared" si="180"/>
        <v>379463.71</v>
      </c>
      <c r="W224" s="34">
        <f t="shared" si="181"/>
        <v>153583</v>
      </c>
      <c r="X224" s="34">
        <f t="shared" si="182"/>
        <v>382511.06</v>
      </c>
      <c r="Y224" s="34">
        <f t="shared" si="183"/>
        <v>154621</v>
      </c>
      <c r="Z224" s="34">
        <f t="shared" si="184"/>
        <v>385578.02</v>
      </c>
      <c r="AA224" s="34">
        <f t="shared" si="185"/>
        <v>155659</v>
      </c>
      <c r="AB224" s="34">
        <f t="shared" si="186"/>
        <v>388664.71</v>
      </c>
      <c r="AC224" s="35">
        <f t="shared" si="191"/>
        <v>389443.01</v>
      </c>
      <c r="AD224" s="34">
        <f t="shared" si="192"/>
        <v>156697</v>
      </c>
      <c r="AE224" s="34">
        <f t="shared" si="193"/>
        <v>392554.57</v>
      </c>
      <c r="AF224" s="34">
        <f t="shared" si="194"/>
        <v>157735</v>
      </c>
      <c r="AG224" s="34">
        <f t="shared" si="195"/>
        <v>395686.15</v>
      </c>
      <c r="AH224" s="34">
        <f t="shared" si="196"/>
        <v>158773</v>
      </c>
      <c r="AI224" s="34">
        <f t="shared" si="197"/>
        <v>398837.88</v>
      </c>
      <c r="AJ224" s="34">
        <f t="shared" si="198"/>
        <v>159811</v>
      </c>
      <c r="AK224" s="34">
        <f t="shared" si="199"/>
        <v>402009.89</v>
      </c>
      <c r="AL224" s="34">
        <f t="shared" si="200"/>
        <v>160849</v>
      </c>
      <c r="AM224" s="34">
        <f t="shared" si="201"/>
        <v>405202.31</v>
      </c>
      <c r="AN224" s="34">
        <f t="shared" si="202"/>
        <v>161887</v>
      </c>
      <c r="AO224" s="34">
        <f t="shared" si="203"/>
        <v>408415.27</v>
      </c>
      <c r="AP224" s="34">
        <f t="shared" si="204"/>
        <v>162925</v>
      </c>
      <c r="AQ224" s="34">
        <f t="shared" si="205"/>
        <v>411648.9</v>
      </c>
      <c r="AR224" s="34">
        <f t="shared" si="206"/>
        <v>163963</v>
      </c>
      <c r="AS224" s="34">
        <f t="shared" si="207"/>
        <v>414903.33</v>
      </c>
      <c r="AT224" s="34">
        <f t="shared" si="208"/>
        <v>165001</v>
      </c>
      <c r="AU224" s="34">
        <f t="shared" si="209"/>
        <v>418178.7</v>
      </c>
      <c r="AV224" s="34">
        <f t="shared" si="210"/>
        <v>166039</v>
      </c>
      <c r="AW224" s="34">
        <f t="shared" si="211"/>
        <v>421475.15</v>
      </c>
      <c r="AX224" s="34">
        <f t="shared" si="212"/>
        <v>167077</v>
      </c>
      <c r="AY224" s="34">
        <f t="shared" si="213"/>
        <v>424792.81</v>
      </c>
      <c r="AZ224" s="34">
        <f t="shared" si="214"/>
        <v>168115</v>
      </c>
      <c r="BA224" s="34">
        <f t="shared" si="215"/>
        <v>428131.81</v>
      </c>
    </row>
    <row r="225" spans="1:53" x14ac:dyDescent="0.2">
      <c r="A225" s="25">
        <v>35947</v>
      </c>
      <c r="B225" s="34">
        <v>143244</v>
      </c>
      <c r="C225" s="34">
        <v>349320.57</v>
      </c>
      <c r="D225" s="34">
        <v>351111.12</v>
      </c>
      <c r="E225" s="34">
        <f t="shared" si="187"/>
        <v>144079</v>
      </c>
      <c r="F225" s="34">
        <f t="shared" si="188"/>
        <v>353976.05</v>
      </c>
      <c r="G225" s="34">
        <f t="shared" si="189"/>
        <v>145117</v>
      </c>
      <c r="H225" s="34">
        <f t="shared" si="190"/>
        <v>356859.42</v>
      </c>
      <c r="I225" s="34">
        <f t="shared" si="167"/>
        <v>146155</v>
      </c>
      <c r="J225" s="34">
        <f t="shared" si="168"/>
        <v>359761.34</v>
      </c>
      <c r="K225" s="34">
        <f t="shared" si="169"/>
        <v>147193</v>
      </c>
      <c r="L225" s="34">
        <f t="shared" si="170"/>
        <v>362681.93</v>
      </c>
      <c r="M225" s="34">
        <f t="shared" si="171"/>
        <v>148231</v>
      </c>
      <c r="N225" s="34">
        <f t="shared" si="172"/>
        <v>365621.31</v>
      </c>
      <c r="O225" s="34">
        <f t="shared" si="173"/>
        <v>149269</v>
      </c>
      <c r="P225" s="34">
        <f t="shared" si="174"/>
        <v>368579.6</v>
      </c>
      <c r="Q225" s="34">
        <f t="shared" si="175"/>
        <v>150307</v>
      </c>
      <c r="R225" s="34">
        <f t="shared" si="176"/>
        <v>371556.93</v>
      </c>
      <c r="S225" s="34">
        <f t="shared" si="177"/>
        <v>151345</v>
      </c>
      <c r="T225" s="34">
        <f t="shared" si="178"/>
        <v>374553.41</v>
      </c>
      <c r="U225" s="34">
        <f t="shared" si="179"/>
        <v>152383</v>
      </c>
      <c r="V225" s="34">
        <f t="shared" si="180"/>
        <v>377569.17</v>
      </c>
      <c r="W225" s="34">
        <f t="shared" si="181"/>
        <v>153421</v>
      </c>
      <c r="X225" s="34">
        <f t="shared" si="182"/>
        <v>380604.33</v>
      </c>
      <c r="Y225" s="34">
        <f t="shared" si="183"/>
        <v>154459</v>
      </c>
      <c r="Z225" s="34">
        <f t="shared" si="184"/>
        <v>383659.02</v>
      </c>
      <c r="AA225" s="34">
        <f t="shared" si="185"/>
        <v>155497</v>
      </c>
      <c r="AB225" s="34">
        <f t="shared" si="186"/>
        <v>386733.37</v>
      </c>
      <c r="AC225" s="35">
        <f t="shared" si="191"/>
        <v>387510.86</v>
      </c>
      <c r="AD225" s="34">
        <f t="shared" si="192"/>
        <v>156535</v>
      </c>
      <c r="AE225" s="34">
        <f t="shared" si="193"/>
        <v>390609.99</v>
      </c>
      <c r="AF225" s="34">
        <f t="shared" si="194"/>
        <v>157573</v>
      </c>
      <c r="AG225" s="34">
        <f t="shared" si="195"/>
        <v>393729.06</v>
      </c>
      <c r="AH225" s="34">
        <f t="shared" si="196"/>
        <v>158611</v>
      </c>
      <c r="AI225" s="34">
        <f t="shared" si="197"/>
        <v>396868.2</v>
      </c>
      <c r="AJ225" s="34">
        <f t="shared" si="198"/>
        <v>159649</v>
      </c>
      <c r="AK225" s="34">
        <f t="shared" si="199"/>
        <v>400027.54</v>
      </c>
      <c r="AL225" s="34">
        <f t="shared" si="200"/>
        <v>160687</v>
      </c>
      <c r="AM225" s="34">
        <f t="shared" si="201"/>
        <v>403207.2</v>
      </c>
      <c r="AN225" s="34">
        <f t="shared" si="202"/>
        <v>161725</v>
      </c>
      <c r="AO225" s="34">
        <f t="shared" si="203"/>
        <v>406407.32</v>
      </c>
      <c r="AP225" s="34">
        <f t="shared" si="204"/>
        <v>162763</v>
      </c>
      <c r="AQ225" s="34">
        <f t="shared" si="205"/>
        <v>409628.03</v>
      </c>
      <c r="AR225" s="34">
        <f t="shared" si="206"/>
        <v>163801</v>
      </c>
      <c r="AS225" s="34">
        <f t="shared" si="207"/>
        <v>412869.46</v>
      </c>
      <c r="AT225" s="34">
        <f t="shared" si="208"/>
        <v>164839</v>
      </c>
      <c r="AU225" s="34">
        <f t="shared" si="209"/>
        <v>416131.75</v>
      </c>
      <c r="AV225" s="34">
        <f t="shared" si="210"/>
        <v>165877</v>
      </c>
      <c r="AW225" s="34">
        <f t="shared" si="211"/>
        <v>419415.03</v>
      </c>
      <c r="AX225" s="34">
        <f t="shared" si="212"/>
        <v>166915</v>
      </c>
      <c r="AY225" s="34">
        <f t="shared" si="213"/>
        <v>422719.43</v>
      </c>
      <c r="AZ225" s="34">
        <f t="shared" si="214"/>
        <v>167953</v>
      </c>
      <c r="BA225" s="34">
        <f t="shared" si="215"/>
        <v>426045.09</v>
      </c>
    </row>
    <row r="226" spans="1:53" x14ac:dyDescent="0.2">
      <c r="A226" s="25">
        <v>35977</v>
      </c>
      <c r="B226" s="34">
        <v>143082</v>
      </c>
      <c r="C226" s="34">
        <v>347548.32</v>
      </c>
      <c r="D226" s="34">
        <v>349336.85</v>
      </c>
      <c r="E226" s="34">
        <f t="shared" si="187"/>
        <v>143917</v>
      </c>
      <c r="F226" s="34">
        <f t="shared" si="188"/>
        <v>352190.37</v>
      </c>
      <c r="G226" s="34">
        <f t="shared" si="189"/>
        <v>144955</v>
      </c>
      <c r="H226" s="34">
        <f t="shared" si="190"/>
        <v>355062.25</v>
      </c>
      <c r="I226" s="34">
        <f t="shared" si="167"/>
        <v>145993</v>
      </c>
      <c r="J226" s="34">
        <f t="shared" si="168"/>
        <v>357952.6</v>
      </c>
      <c r="K226" s="34">
        <f t="shared" si="169"/>
        <v>147031</v>
      </c>
      <c r="L226" s="34">
        <f t="shared" si="170"/>
        <v>360861.55</v>
      </c>
      <c r="M226" s="34">
        <f t="shared" si="171"/>
        <v>148069</v>
      </c>
      <c r="N226" s="34">
        <f t="shared" si="172"/>
        <v>363789.22</v>
      </c>
      <c r="O226" s="34">
        <f t="shared" si="173"/>
        <v>149107</v>
      </c>
      <c r="P226" s="34">
        <f t="shared" si="174"/>
        <v>366735.72</v>
      </c>
      <c r="Q226" s="34">
        <f t="shared" si="175"/>
        <v>150145</v>
      </c>
      <c r="R226" s="34">
        <f t="shared" si="176"/>
        <v>369701.18</v>
      </c>
      <c r="S226" s="34">
        <f t="shared" si="177"/>
        <v>151183</v>
      </c>
      <c r="T226" s="34">
        <f t="shared" si="178"/>
        <v>372685.72</v>
      </c>
      <c r="U226" s="34">
        <f t="shared" si="179"/>
        <v>152221</v>
      </c>
      <c r="V226" s="34">
        <f t="shared" si="180"/>
        <v>375689.46</v>
      </c>
      <c r="W226" s="34">
        <f t="shared" si="181"/>
        <v>153259</v>
      </c>
      <c r="X226" s="34">
        <f t="shared" si="182"/>
        <v>378712.53</v>
      </c>
      <c r="Y226" s="34">
        <f t="shared" si="183"/>
        <v>154297</v>
      </c>
      <c r="Z226" s="34">
        <f t="shared" si="184"/>
        <v>381755.05</v>
      </c>
      <c r="AA226" s="34">
        <f t="shared" si="185"/>
        <v>155335</v>
      </c>
      <c r="AB226" s="34">
        <f t="shared" si="186"/>
        <v>384817.15</v>
      </c>
      <c r="AC226" s="35">
        <f t="shared" si="191"/>
        <v>385593.83</v>
      </c>
      <c r="AD226" s="34">
        <f t="shared" si="192"/>
        <v>156373</v>
      </c>
      <c r="AE226" s="34">
        <f t="shared" si="193"/>
        <v>388680.63</v>
      </c>
      <c r="AF226" s="34">
        <f t="shared" si="194"/>
        <v>157411</v>
      </c>
      <c r="AG226" s="34">
        <f t="shared" si="195"/>
        <v>391787.29</v>
      </c>
      <c r="AH226" s="34">
        <f t="shared" si="196"/>
        <v>158449</v>
      </c>
      <c r="AI226" s="34">
        <f t="shared" si="197"/>
        <v>394913.93</v>
      </c>
      <c r="AJ226" s="34">
        <f t="shared" si="198"/>
        <v>159487</v>
      </c>
      <c r="AK226" s="34">
        <f t="shared" si="199"/>
        <v>398060.69</v>
      </c>
      <c r="AL226" s="34">
        <f t="shared" si="200"/>
        <v>160525</v>
      </c>
      <c r="AM226" s="34">
        <f t="shared" si="201"/>
        <v>401227.7</v>
      </c>
      <c r="AN226" s="34">
        <f t="shared" si="202"/>
        <v>161563</v>
      </c>
      <c r="AO226" s="34">
        <f t="shared" si="203"/>
        <v>404415.08</v>
      </c>
      <c r="AP226" s="34">
        <f t="shared" si="204"/>
        <v>162601</v>
      </c>
      <c r="AQ226" s="34">
        <f t="shared" si="205"/>
        <v>407622.97</v>
      </c>
      <c r="AR226" s="34">
        <f t="shared" si="206"/>
        <v>163639</v>
      </c>
      <c r="AS226" s="34">
        <f t="shared" si="207"/>
        <v>410851.5</v>
      </c>
      <c r="AT226" s="34">
        <f t="shared" si="208"/>
        <v>164677</v>
      </c>
      <c r="AU226" s="34">
        <f t="shared" si="209"/>
        <v>414100.8</v>
      </c>
      <c r="AV226" s="34">
        <f t="shared" si="210"/>
        <v>165715</v>
      </c>
      <c r="AW226" s="34">
        <f t="shared" si="211"/>
        <v>417371.01</v>
      </c>
      <c r="AX226" s="34">
        <f t="shared" si="212"/>
        <v>166753</v>
      </c>
      <c r="AY226" s="34">
        <f t="shared" si="213"/>
        <v>420662.26</v>
      </c>
      <c r="AZ226" s="34">
        <f t="shared" si="214"/>
        <v>167791</v>
      </c>
      <c r="BA226" s="34">
        <f t="shared" si="215"/>
        <v>423974.69</v>
      </c>
    </row>
    <row r="227" spans="1:53" x14ac:dyDescent="0.2">
      <c r="A227" s="25">
        <v>36008</v>
      </c>
      <c r="B227" s="34">
        <v>142920</v>
      </c>
      <c r="C227" s="34">
        <v>345791.22</v>
      </c>
      <c r="D227" s="34">
        <v>347577.72</v>
      </c>
      <c r="E227" s="34">
        <f t="shared" si="187"/>
        <v>143755</v>
      </c>
      <c r="F227" s="34">
        <f t="shared" si="188"/>
        <v>350419.92</v>
      </c>
      <c r="G227" s="34">
        <f t="shared" si="189"/>
        <v>144793</v>
      </c>
      <c r="H227" s="34">
        <f t="shared" si="190"/>
        <v>353280.41</v>
      </c>
      <c r="I227" s="34">
        <f t="shared" si="167"/>
        <v>145831</v>
      </c>
      <c r="J227" s="34">
        <f t="shared" si="168"/>
        <v>356159.3</v>
      </c>
      <c r="K227" s="34">
        <f t="shared" si="169"/>
        <v>146869</v>
      </c>
      <c r="L227" s="34">
        <f t="shared" si="170"/>
        <v>359056.71</v>
      </c>
      <c r="M227" s="34">
        <f t="shared" si="171"/>
        <v>147907</v>
      </c>
      <c r="N227" s="34">
        <f t="shared" si="172"/>
        <v>361972.76</v>
      </c>
      <c r="O227" s="34">
        <f t="shared" si="173"/>
        <v>148945</v>
      </c>
      <c r="P227" s="34">
        <f t="shared" si="174"/>
        <v>364907.58</v>
      </c>
      <c r="Q227" s="34">
        <f t="shared" si="175"/>
        <v>149983</v>
      </c>
      <c r="R227" s="34">
        <f t="shared" si="176"/>
        <v>367861.28</v>
      </c>
      <c r="S227" s="34">
        <f t="shared" si="177"/>
        <v>151021</v>
      </c>
      <c r="T227" s="34">
        <f t="shared" si="178"/>
        <v>370833.98</v>
      </c>
      <c r="U227" s="34">
        <f t="shared" si="179"/>
        <v>152059</v>
      </c>
      <c r="V227" s="34">
        <f t="shared" si="180"/>
        <v>373825.81</v>
      </c>
      <c r="W227" s="34">
        <f t="shared" si="181"/>
        <v>153097</v>
      </c>
      <c r="X227" s="34">
        <f t="shared" si="182"/>
        <v>376836.89</v>
      </c>
      <c r="Y227" s="34">
        <f t="shared" si="183"/>
        <v>154135</v>
      </c>
      <c r="Z227" s="34">
        <f t="shared" si="184"/>
        <v>379867.34</v>
      </c>
      <c r="AA227" s="34">
        <f t="shared" si="185"/>
        <v>155173</v>
      </c>
      <c r="AB227" s="34">
        <f t="shared" si="186"/>
        <v>382917.29</v>
      </c>
      <c r="AC227" s="35">
        <f t="shared" si="191"/>
        <v>383693.16</v>
      </c>
      <c r="AD227" s="34">
        <f t="shared" si="192"/>
        <v>156211</v>
      </c>
      <c r="AE227" s="34">
        <f t="shared" si="193"/>
        <v>386767.73</v>
      </c>
      <c r="AF227" s="34">
        <f t="shared" si="194"/>
        <v>157249</v>
      </c>
      <c r="AG227" s="34">
        <f t="shared" si="195"/>
        <v>389862.08</v>
      </c>
      <c r="AH227" s="34">
        <f t="shared" si="196"/>
        <v>158287</v>
      </c>
      <c r="AI227" s="34">
        <f t="shared" si="197"/>
        <v>392976.34</v>
      </c>
      <c r="AJ227" s="34">
        <f t="shared" si="198"/>
        <v>159325</v>
      </c>
      <c r="AK227" s="34">
        <f t="shared" si="199"/>
        <v>396110.63</v>
      </c>
      <c r="AL227" s="34">
        <f t="shared" si="200"/>
        <v>160363</v>
      </c>
      <c r="AM227" s="34">
        <f t="shared" si="201"/>
        <v>399265.09</v>
      </c>
      <c r="AN227" s="34">
        <f t="shared" si="202"/>
        <v>161401</v>
      </c>
      <c r="AO227" s="34">
        <f t="shared" si="203"/>
        <v>402439.85</v>
      </c>
      <c r="AP227" s="34">
        <f t="shared" si="204"/>
        <v>162439</v>
      </c>
      <c r="AQ227" s="34">
        <f t="shared" si="205"/>
        <v>405635.03</v>
      </c>
      <c r="AR227" s="34">
        <f t="shared" si="206"/>
        <v>163477</v>
      </c>
      <c r="AS227" s="34">
        <f t="shared" si="207"/>
        <v>408850.77</v>
      </c>
      <c r="AT227" s="34">
        <f t="shared" si="208"/>
        <v>164515</v>
      </c>
      <c r="AU227" s="34">
        <f t="shared" si="209"/>
        <v>412087.2</v>
      </c>
      <c r="AV227" s="34">
        <f t="shared" si="210"/>
        <v>165553</v>
      </c>
      <c r="AW227" s="34">
        <f t="shared" si="211"/>
        <v>415344.45</v>
      </c>
      <c r="AX227" s="34">
        <f t="shared" si="212"/>
        <v>166591</v>
      </c>
      <c r="AY227" s="34">
        <f t="shared" si="213"/>
        <v>418622.66</v>
      </c>
      <c r="AZ227" s="34">
        <f t="shared" si="214"/>
        <v>167629</v>
      </c>
      <c r="BA227" s="34">
        <f t="shared" si="215"/>
        <v>421921.96</v>
      </c>
    </row>
    <row r="228" spans="1:53" x14ac:dyDescent="0.2">
      <c r="A228" s="25">
        <v>36039</v>
      </c>
      <c r="B228" s="34">
        <v>142758</v>
      </c>
      <c r="C228" s="34">
        <v>344049.06</v>
      </c>
      <c r="D228" s="34">
        <v>345833.54</v>
      </c>
      <c r="E228" s="34">
        <f t="shared" si="187"/>
        <v>143593</v>
      </c>
      <c r="F228" s="34">
        <f t="shared" si="188"/>
        <v>348664.52</v>
      </c>
      <c r="G228" s="34">
        <f t="shared" si="189"/>
        <v>144631</v>
      </c>
      <c r="H228" s="34">
        <f t="shared" si="190"/>
        <v>351513.71</v>
      </c>
      <c r="I228" s="34">
        <f t="shared" si="167"/>
        <v>145669</v>
      </c>
      <c r="J228" s="34">
        <f t="shared" si="168"/>
        <v>354381.23</v>
      </c>
      <c r="K228" s="34">
        <f t="shared" si="169"/>
        <v>146707</v>
      </c>
      <c r="L228" s="34">
        <f t="shared" si="170"/>
        <v>357267.20000000001</v>
      </c>
      <c r="M228" s="34">
        <f t="shared" si="171"/>
        <v>147745</v>
      </c>
      <c r="N228" s="34">
        <f t="shared" si="172"/>
        <v>360171.74</v>
      </c>
      <c r="O228" s="34">
        <f t="shared" si="173"/>
        <v>148783</v>
      </c>
      <c r="P228" s="34">
        <f t="shared" si="174"/>
        <v>363094.97</v>
      </c>
      <c r="Q228" s="34">
        <f t="shared" si="175"/>
        <v>149821</v>
      </c>
      <c r="R228" s="34">
        <f t="shared" si="176"/>
        <v>366037.01</v>
      </c>
      <c r="S228" s="34">
        <f t="shared" si="177"/>
        <v>150859</v>
      </c>
      <c r="T228" s="34">
        <f t="shared" si="178"/>
        <v>368997.98</v>
      </c>
      <c r="U228" s="34">
        <f t="shared" si="179"/>
        <v>151897</v>
      </c>
      <c r="V228" s="34">
        <f t="shared" si="180"/>
        <v>371978</v>
      </c>
      <c r="W228" s="34">
        <f t="shared" si="181"/>
        <v>152935</v>
      </c>
      <c r="X228" s="34">
        <f t="shared" si="182"/>
        <v>374977.19</v>
      </c>
      <c r="Y228" s="34">
        <f t="shared" si="183"/>
        <v>153973</v>
      </c>
      <c r="Z228" s="34">
        <f t="shared" si="184"/>
        <v>377995.68</v>
      </c>
      <c r="AA228" s="34">
        <f t="shared" si="185"/>
        <v>155011</v>
      </c>
      <c r="AB228" s="34">
        <f t="shared" si="186"/>
        <v>381033.59</v>
      </c>
      <c r="AC228" s="35">
        <f t="shared" si="191"/>
        <v>381808.65</v>
      </c>
      <c r="AD228" s="34">
        <f t="shared" si="192"/>
        <v>156049</v>
      </c>
      <c r="AE228" s="34">
        <f t="shared" si="193"/>
        <v>384871.09</v>
      </c>
      <c r="AF228" s="34">
        <f t="shared" si="194"/>
        <v>157087</v>
      </c>
      <c r="AG228" s="34">
        <f t="shared" si="195"/>
        <v>387953.24</v>
      </c>
      <c r="AH228" s="34">
        <f t="shared" si="196"/>
        <v>158125</v>
      </c>
      <c r="AI228" s="34">
        <f t="shared" si="197"/>
        <v>391055.22</v>
      </c>
      <c r="AJ228" s="34">
        <f t="shared" si="198"/>
        <v>159163</v>
      </c>
      <c r="AK228" s="34">
        <f t="shared" si="199"/>
        <v>394177.15</v>
      </c>
      <c r="AL228" s="34">
        <f t="shared" si="200"/>
        <v>160201</v>
      </c>
      <c r="AM228" s="34">
        <f t="shared" si="201"/>
        <v>397319.17</v>
      </c>
      <c r="AN228" s="34">
        <f t="shared" si="202"/>
        <v>161239</v>
      </c>
      <c r="AO228" s="34">
        <f t="shared" si="203"/>
        <v>400481.41</v>
      </c>
      <c r="AP228" s="34">
        <f t="shared" si="204"/>
        <v>162277</v>
      </c>
      <c r="AQ228" s="34">
        <f t="shared" si="205"/>
        <v>403663.99</v>
      </c>
      <c r="AR228" s="34">
        <f t="shared" si="206"/>
        <v>163315</v>
      </c>
      <c r="AS228" s="34">
        <f t="shared" si="207"/>
        <v>406867.05</v>
      </c>
      <c r="AT228" s="34">
        <f t="shared" si="208"/>
        <v>164353</v>
      </c>
      <c r="AU228" s="34">
        <f t="shared" si="209"/>
        <v>410090.72</v>
      </c>
      <c r="AV228" s="34">
        <f t="shared" si="210"/>
        <v>165391</v>
      </c>
      <c r="AW228" s="34">
        <f t="shared" si="211"/>
        <v>413335.13</v>
      </c>
      <c r="AX228" s="34">
        <f t="shared" si="212"/>
        <v>166429</v>
      </c>
      <c r="AY228" s="34">
        <f t="shared" si="213"/>
        <v>416600.41</v>
      </c>
      <c r="AZ228" s="34">
        <f t="shared" si="214"/>
        <v>167467</v>
      </c>
      <c r="BA228" s="34">
        <f t="shared" si="215"/>
        <v>419886.7</v>
      </c>
    </row>
    <row r="229" spans="1:53" x14ac:dyDescent="0.2">
      <c r="A229" s="25">
        <v>36069</v>
      </c>
      <c r="B229" s="34">
        <v>142596</v>
      </c>
      <c r="C229" s="34">
        <v>342321.17</v>
      </c>
      <c r="D229" s="34">
        <v>344103.62</v>
      </c>
      <c r="E229" s="34">
        <f t="shared" si="187"/>
        <v>143431</v>
      </c>
      <c r="F229" s="34">
        <f t="shared" si="188"/>
        <v>346923.47</v>
      </c>
      <c r="G229" s="34">
        <f t="shared" si="189"/>
        <v>144469</v>
      </c>
      <c r="H229" s="34">
        <f t="shared" si="190"/>
        <v>349761.46</v>
      </c>
      <c r="I229" s="34">
        <f t="shared" si="167"/>
        <v>145507</v>
      </c>
      <c r="J229" s="34">
        <f t="shared" si="168"/>
        <v>352617.71</v>
      </c>
      <c r="K229" s="34">
        <f t="shared" si="169"/>
        <v>146545</v>
      </c>
      <c r="L229" s="34">
        <f t="shared" si="170"/>
        <v>355492.34</v>
      </c>
      <c r="M229" s="34">
        <f t="shared" si="171"/>
        <v>147583</v>
      </c>
      <c r="N229" s="34">
        <f t="shared" si="172"/>
        <v>358385.46</v>
      </c>
      <c r="O229" s="34">
        <f t="shared" si="173"/>
        <v>148621</v>
      </c>
      <c r="P229" s="34">
        <f t="shared" si="174"/>
        <v>361297.2</v>
      </c>
      <c r="Q229" s="34">
        <f t="shared" si="175"/>
        <v>149659</v>
      </c>
      <c r="R229" s="34">
        <f t="shared" si="176"/>
        <v>364227.67</v>
      </c>
      <c r="S229" s="34">
        <f t="shared" si="177"/>
        <v>150697</v>
      </c>
      <c r="T229" s="34">
        <f t="shared" si="178"/>
        <v>367177</v>
      </c>
      <c r="U229" s="34">
        <f t="shared" si="179"/>
        <v>151735</v>
      </c>
      <c r="V229" s="34">
        <f t="shared" si="180"/>
        <v>370145.3</v>
      </c>
      <c r="W229" s="34">
        <f t="shared" si="181"/>
        <v>152773</v>
      </c>
      <c r="X229" s="34">
        <f t="shared" si="182"/>
        <v>373132.7</v>
      </c>
      <c r="Y229" s="34">
        <f t="shared" si="183"/>
        <v>153811</v>
      </c>
      <c r="Z229" s="34">
        <f t="shared" si="184"/>
        <v>376139.32</v>
      </c>
      <c r="AA229" s="34">
        <f t="shared" si="185"/>
        <v>154849</v>
      </c>
      <c r="AB229" s="34">
        <f t="shared" si="186"/>
        <v>379165.28</v>
      </c>
      <c r="AC229" s="35">
        <f t="shared" si="191"/>
        <v>379939.53</v>
      </c>
      <c r="AD229" s="34">
        <f t="shared" si="192"/>
        <v>155887</v>
      </c>
      <c r="AE229" s="34">
        <f t="shared" si="193"/>
        <v>382989.95</v>
      </c>
      <c r="AF229" s="34">
        <f t="shared" si="194"/>
        <v>156925</v>
      </c>
      <c r="AG229" s="34">
        <f t="shared" si="195"/>
        <v>386059.99</v>
      </c>
      <c r="AH229" s="34">
        <f t="shared" si="196"/>
        <v>157963</v>
      </c>
      <c r="AI229" s="34">
        <f t="shared" si="197"/>
        <v>389149.78</v>
      </c>
      <c r="AJ229" s="34">
        <f t="shared" si="198"/>
        <v>159001</v>
      </c>
      <c r="AK229" s="34">
        <f t="shared" si="199"/>
        <v>392259.45</v>
      </c>
      <c r="AL229" s="34">
        <f t="shared" si="200"/>
        <v>160039</v>
      </c>
      <c r="AM229" s="34">
        <f t="shared" si="201"/>
        <v>395389.13</v>
      </c>
      <c r="AN229" s="34">
        <f t="shared" si="202"/>
        <v>161077</v>
      </c>
      <c r="AO229" s="34">
        <f t="shared" si="203"/>
        <v>398538.95</v>
      </c>
      <c r="AP229" s="34">
        <f t="shared" si="204"/>
        <v>162115</v>
      </c>
      <c r="AQ229" s="34">
        <f t="shared" si="205"/>
        <v>401709.03</v>
      </c>
      <c r="AR229" s="34">
        <f t="shared" si="206"/>
        <v>163153</v>
      </c>
      <c r="AS229" s="34">
        <f t="shared" si="207"/>
        <v>404899.51</v>
      </c>
      <c r="AT229" s="34">
        <f t="shared" si="208"/>
        <v>164191</v>
      </c>
      <c r="AU229" s="34">
        <f t="shared" si="209"/>
        <v>408110.52</v>
      </c>
      <c r="AV229" s="34">
        <f t="shared" si="210"/>
        <v>165229</v>
      </c>
      <c r="AW229" s="34">
        <f t="shared" si="211"/>
        <v>411342.19</v>
      </c>
      <c r="AX229" s="34">
        <f t="shared" si="212"/>
        <v>166267</v>
      </c>
      <c r="AY229" s="34">
        <f t="shared" si="213"/>
        <v>414594.65</v>
      </c>
      <c r="AZ229" s="34">
        <f t="shared" si="214"/>
        <v>167305</v>
      </c>
      <c r="BA229" s="34">
        <f t="shared" si="215"/>
        <v>417868.04</v>
      </c>
    </row>
    <row r="230" spans="1:53" x14ac:dyDescent="0.2">
      <c r="A230" s="25">
        <v>36100</v>
      </c>
      <c r="B230" s="34">
        <v>142434</v>
      </c>
      <c r="C230" s="34">
        <v>340607.49</v>
      </c>
      <c r="D230" s="34">
        <v>342387.92</v>
      </c>
      <c r="E230" s="34">
        <f t="shared" si="187"/>
        <v>143269</v>
      </c>
      <c r="F230" s="34">
        <f t="shared" si="188"/>
        <v>345196.73</v>
      </c>
      <c r="G230" s="34">
        <f t="shared" si="189"/>
        <v>144307</v>
      </c>
      <c r="H230" s="34">
        <f t="shared" si="190"/>
        <v>348023.61</v>
      </c>
      <c r="I230" s="34">
        <f t="shared" si="167"/>
        <v>145345</v>
      </c>
      <c r="J230" s="34">
        <f t="shared" si="168"/>
        <v>350868.68</v>
      </c>
      <c r="K230" s="34">
        <f t="shared" si="169"/>
        <v>146383</v>
      </c>
      <c r="L230" s="34">
        <f t="shared" si="170"/>
        <v>353732.05</v>
      </c>
      <c r="M230" s="34">
        <f t="shared" si="171"/>
        <v>147421</v>
      </c>
      <c r="N230" s="34">
        <f t="shared" si="172"/>
        <v>356613.85</v>
      </c>
      <c r="O230" s="34">
        <f t="shared" si="173"/>
        <v>148459</v>
      </c>
      <c r="P230" s="34">
        <f t="shared" si="174"/>
        <v>359514.19</v>
      </c>
      <c r="Q230" s="34">
        <f t="shared" si="175"/>
        <v>149497</v>
      </c>
      <c r="R230" s="34">
        <f t="shared" si="176"/>
        <v>362433.19</v>
      </c>
      <c r="S230" s="34">
        <f t="shared" si="177"/>
        <v>150535</v>
      </c>
      <c r="T230" s="34">
        <f t="shared" si="178"/>
        <v>365370.97</v>
      </c>
      <c r="U230" s="34">
        <f t="shared" si="179"/>
        <v>151573</v>
      </c>
      <c r="V230" s="34">
        <f t="shared" si="180"/>
        <v>368327.65</v>
      </c>
      <c r="W230" s="34">
        <f t="shared" si="181"/>
        <v>152611</v>
      </c>
      <c r="X230" s="34">
        <f t="shared" si="182"/>
        <v>371303.35</v>
      </c>
      <c r="Y230" s="34">
        <f t="shared" si="183"/>
        <v>153649</v>
      </c>
      <c r="Z230" s="34">
        <f t="shared" si="184"/>
        <v>374298.2</v>
      </c>
      <c r="AA230" s="34">
        <f t="shared" si="185"/>
        <v>154687</v>
      </c>
      <c r="AB230" s="34">
        <f t="shared" si="186"/>
        <v>377312.32</v>
      </c>
      <c r="AC230" s="35">
        <f t="shared" si="191"/>
        <v>378085.76</v>
      </c>
      <c r="AD230" s="34">
        <f t="shared" si="192"/>
        <v>155725</v>
      </c>
      <c r="AE230" s="34">
        <f t="shared" si="193"/>
        <v>381124.25</v>
      </c>
      <c r="AF230" s="34">
        <f t="shared" si="194"/>
        <v>156763</v>
      </c>
      <c r="AG230" s="34">
        <f t="shared" si="195"/>
        <v>384182.29</v>
      </c>
      <c r="AH230" s="34">
        <f t="shared" si="196"/>
        <v>157801</v>
      </c>
      <c r="AI230" s="34">
        <f t="shared" si="197"/>
        <v>387260</v>
      </c>
      <c r="AJ230" s="34">
        <f t="shared" si="198"/>
        <v>158839</v>
      </c>
      <c r="AK230" s="34">
        <f t="shared" si="199"/>
        <v>390357.52</v>
      </c>
      <c r="AL230" s="34">
        <f t="shared" si="200"/>
        <v>159877</v>
      </c>
      <c r="AM230" s="34">
        <f t="shared" si="201"/>
        <v>393474.97</v>
      </c>
      <c r="AN230" s="34">
        <f t="shared" si="202"/>
        <v>160915</v>
      </c>
      <c r="AO230" s="34">
        <f t="shared" si="203"/>
        <v>396612.47</v>
      </c>
      <c r="AP230" s="34">
        <f t="shared" si="204"/>
        <v>161953</v>
      </c>
      <c r="AQ230" s="34">
        <f t="shared" si="205"/>
        <v>399770.16</v>
      </c>
      <c r="AR230" s="34">
        <f t="shared" si="206"/>
        <v>162991</v>
      </c>
      <c r="AS230" s="34">
        <f t="shared" si="207"/>
        <v>402948.17</v>
      </c>
      <c r="AT230" s="34">
        <f t="shared" si="208"/>
        <v>164029</v>
      </c>
      <c r="AU230" s="34">
        <f t="shared" si="209"/>
        <v>406146.62</v>
      </c>
      <c r="AV230" s="34">
        <f t="shared" si="210"/>
        <v>165067</v>
      </c>
      <c r="AW230" s="34">
        <f t="shared" si="211"/>
        <v>409365.65</v>
      </c>
      <c r="AX230" s="34">
        <f t="shared" si="212"/>
        <v>166105</v>
      </c>
      <c r="AY230" s="34">
        <f t="shared" si="213"/>
        <v>412605.39</v>
      </c>
      <c r="AZ230" s="34">
        <f t="shared" si="214"/>
        <v>167143</v>
      </c>
      <c r="BA230" s="34">
        <f t="shared" si="215"/>
        <v>415865.98</v>
      </c>
    </row>
    <row r="231" spans="1:53" x14ac:dyDescent="0.2">
      <c r="A231" s="25">
        <v>36130</v>
      </c>
      <c r="B231" s="34">
        <v>142272</v>
      </c>
      <c r="C231" s="34">
        <v>338908.46</v>
      </c>
      <c r="D231" s="34">
        <v>340686.86</v>
      </c>
      <c r="E231" s="34">
        <f t="shared" si="187"/>
        <v>143107</v>
      </c>
      <c r="F231" s="34">
        <f t="shared" si="188"/>
        <v>343484.72</v>
      </c>
      <c r="G231" s="34">
        <f t="shared" si="189"/>
        <v>144145</v>
      </c>
      <c r="H231" s="34">
        <f t="shared" si="190"/>
        <v>346300.58</v>
      </c>
      <c r="I231" s="34">
        <f t="shared" si="167"/>
        <v>145183</v>
      </c>
      <c r="J231" s="34">
        <f t="shared" si="168"/>
        <v>349134.56</v>
      </c>
      <c r="K231" s="34">
        <f t="shared" si="169"/>
        <v>146221</v>
      </c>
      <c r="L231" s="34">
        <f t="shared" si="170"/>
        <v>351986.78</v>
      </c>
      <c r="M231" s="34">
        <f t="shared" si="171"/>
        <v>147259</v>
      </c>
      <c r="N231" s="34">
        <f t="shared" si="172"/>
        <v>354857.35</v>
      </c>
      <c r="O231" s="34">
        <f t="shared" si="173"/>
        <v>148297</v>
      </c>
      <c r="P231" s="34">
        <f t="shared" si="174"/>
        <v>357746.39</v>
      </c>
      <c r="Q231" s="34">
        <f t="shared" si="175"/>
        <v>149335</v>
      </c>
      <c r="R231" s="34">
        <f t="shared" si="176"/>
        <v>360654.01</v>
      </c>
      <c r="S231" s="34">
        <f t="shared" si="177"/>
        <v>150373</v>
      </c>
      <c r="T231" s="34">
        <f t="shared" si="178"/>
        <v>363580.34</v>
      </c>
      <c r="U231" s="34">
        <f t="shared" si="179"/>
        <v>151411</v>
      </c>
      <c r="V231" s="34">
        <f t="shared" si="180"/>
        <v>366525.5</v>
      </c>
      <c r="W231" s="34">
        <f t="shared" si="181"/>
        <v>152449</v>
      </c>
      <c r="X231" s="34">
        <f t="shared" si="182"/>
        <v>369489.61</v>
      </c>
      <c r="Y231" s="34">
        <f t="shared" si="183"/>
        <v>153487</v>
      </c>
      <c r="Z231" s="34">
        <f t="shared" si="184"/>
        <v>372472.79</v>
      </c>
      <c r="AA231" s="34">
        <f t="shared" si="185"/>
        <v>154525</v>
      </c>
      <c r="AB231" s="34">
        <f t="shared" si="186"/>
        <v>375475.16</v>
      </c>
      <c r="AC231" s="35">
        <f t="shared" si="191"/>
        <v>376247.79</v>
      </c>
      <c r="AD231" s="34">
        <f t="shared" si="192"/>
        <v>155563</v>
      </c>
      <c r="AE231" s="34">
        <f t="shared" si="193"/>
        <v>379274.45</v>
      </c>
      <c r="AF231" s="34">
        <f t="shared" si="194"/>
        <v>156601</v>
      </c>
      <c r="AG231" s="34">
        <f t="shared" si="195"/>
        <v>382320.59</v>
      </c>
      <c r="AH231" s="34">
        <f t="shared" si="196"/>
        <v>157639</v>
      </c>
      <c r="AI231" s="34">
        <f t="shared" si="197"/>
        <v>385386.33</v>
      </c>
      <c r="AJ231" s="34">
        <f t="shared" si="198"/>
        <v>158677</v>
      </c>
      <c r="AK231" s="34">
        <f t="shared" si="199"/>
        <v>388471.79</v>
      </c>
      <c r="AL231" s="34">
        <f t="shared" si="200"/>
        <v>159715</v>
      </c>
      <c r="AM231" s="34">
        <f t="shared" si="201"/>
        <v>391577.1</v>
      </c>
      <c r="AN231" s="34">
        <f t="shared" si="202"/>
        <v>160753</v>
      </c>
      <c r="AO231" s="34">
        <f t="shared" si="203"/>
        <v>394702.39</v>
      </c>
      <c r="AP231" s="34">
        <f t="shared" si="204"/>
        <v>161791</v>
      </c>
      <c r="AQ231" s="34">
        <f t="shared" si="205"/>
        <v>397847.79</v>
      </c>
      <c r="AR231" s="34">
        <f t="shared" si="206"/>
        <v>162829</v>
      </c>
      <c r="AS231" s="34">
        <f t="shared" si="207"/>
        <v>401013.43</v>
      </c>
      <c r="AT231" s="34">
        <f t="shared" si="208"/>
        <v>163867</v>
      </c>
      <c r="AU231" s="34">
        <f t="shared" si="209"/>
        <v>404199.44</v>
      </c>
      <c r="AV231" s="34">
        <f t="shared" si="210"/>
        <v>164905</v>
      </c>
      <c r="AW231" s="34">
        <f t="shared" si="211"/>
        <v>407405.94</v>
      </c>
      <c r="AX231" s="34">
        <f t="shared" si="212"/>
        <v>165943</v>
      </c>
      <c r="AY231" s="34">
        <f t="shared" si="213"/>
        <v>410633.08</v>
      </c>
      <c r="AZ231" s="34">
        <f t="shared" si="214"/>
        <v>166981</v>
      </c>
      <c r="BA231" s="34">
        <f t="shared" si="215"/>
        <v>413880.98</v>
      </c>
    </row>
    <row r="232" spans="1:53" x14ac:dyDescent="0.2">
      <c r="A232" s="25">
        <v>36161</v>
      </c>
      <c r="B232" s="34">
        <v>142110</v>
      </c>
      <c r="C232" s="34">
        <v>337223.09</v>
      </c>
      <c r="D232" s="34">
        <v>338999.47</v>
      </c>
      <c r="E232" s="34">
        <f t="shared" si="187"/>
        <v>142945</v>
      </c>
      <c r="F232" s="34">
        <f t="shared" si="188"/>
        <v>341786.48</v>
      </c>
      <c r="G232" s="34">
        <f t="shared" si="189"/>
        <v>143983</v>
      </c>
      <c r="H232" s="34">
        <f t="shared" si="190"/>
        <v>344591.42</v>
      </c>
      <c r="I232" s="34">
        <f t="shared" si="167"/>
        <v>145021</v>
      </c>
      <c r="J232" s="34">
        <f t="shared" si="168"/>
        <v>347414.4</v>
      </c>
      <c r="K232" s="34">
        <f t="shared" si="169"/>
        <v>146059</v>
      </c>
      <c r="L232" s="34">
        <f t="shared" si="170"/>
        <v>350255.55</v>
      </c>
      <c r="M232" s="34">
        <f t="shared" si="171"/>
        <v>147097</v>
      </c>
      <c r="N232" s="34">
        <f t="shared" si="172"/>
        <v>353114.98</v>
      </c>
      <c r="O232" s="34">
        <f t="shared" si="173"/>
        <v>148135</v>
      </c>
      <c r="P232" s="34">
        <f t="shared" si="174"/>
        <v>355992.81</v>
      </c>
      <c r="Q232" s="34">
        <f t="shared" si="175"/>
        <v>149173</v>
      </c>
      <c r="R232" s="34">
        <f t="shared" si="176"/>
        <v>358889.15</v>
      </c>
      <c r="S232" s="34">
        <f t="shared" si="177"/>
        <v>150211</v>
      </c>
      <c r="T232" s="34">
        <f t="shared" si="178"/>
        <v>361804.13</v>
      </c>
      <c r="U232" s="34">
        <f t="shared" si="179"/>
        <v>151249</v>
      </c>
      <c r="V232" s="34">
        <f t="shared" si="180"/>
        <v>364737.86</v>
      </c>
      <c r="W232" s="34">
        <f t="shared" si="181"/>
        <v>152287</v>
      </c>
      <c r="X232" s="34">
        <f t="shared" si="182"/>
        <v>367690.47</v>
      </c>
      <c r="Y232" s="34">
        <f t="shared" si="183"/>
        <v>153325</v>
      </c>
      <c r="Z232" s="34">
        <f t="shared" si="184"/>
        <v>370662.07</v>
      </c>
      <c r="AA232" s="34">
        <f t="shared" si="185"/>
        <v>154363</v>
      </c>
      <c r="AB232" s="34">
        <f t="shared" si="186"/>
        <v>373652.79</v>
      </c>
      <c r="AC232" s="35">
        <f t="shared" si="191"/>
        <v>374424.61</v>
      </c>
      <c r="AD232" s="34">
        <f t="shared" si="192"/>
        <v>155401</v>
      </c>
      <c r="AE232" s="34">
        <f t="shared" si="193"/>
        <v>377439.54</v>
      </c>
      <c r="AF232" s="34">
        <f t="shared" si="194"/>
        <v>156439</v>
      </c>
      <c r="AG232" s="34">
        <f t="shared" si="195"/>
        <v>380473.87</v>
      </c>
      <c r="AH232" s="34">
        <f t="shared" si="196"/>
        <v>157477</v>
      </c>
      <c r="AI232" s="34">
        <f t="shared" si="197"/>
        <v>383527.72</v>
      </c>
      <c r="AJ232" s="34">
        <f t="shared" si="198"/>
        <v>158515</v>
      </c>
      <c r="AK232" s="34">
        <f t="shared" si="199"/>
        <v>386601.22</v>
      </c>
      <c r="AL232" s="34">
        <f t="shared" si="200"/>
        <v>159553</v>
      </c>
      <c r="AM232" s="34">
        <f t="shared" si="201"/>
        <v>389694.5</v>
      </c>
      <c r="AN232" s="34">
        <f t="shared" si="202"/>
        <v>160591</v>
      </c>
      <c r="AO232" s="34">
        <f t="shared" si="203"/>
        <v>392807.67999999999</v>
      </c>
      <c r="AP232" s="34">
        <f t="shared" si="204"/>
        <v>161629</v>
      </c>
      <c r="AQ232" s="34">
        <f t="shared" si="205"/>
        <v>395940.89</v>
      </c>
      <c r="AR232" s="34">
        <f t="shared" si="206"/>
        <v>162667</v>
      </c>
      <c r="AS232" s="34">
        <f t="shared" si="207"/>
        <v>399094.26</v>
      </c>
      <c r="AT232" s="34">
        <f t="shared" si="208"/>
        <v>163705</v>
      </c>
      <c r="AU232" s="34">
        <f t="shared" si="209"/>
        <v>402267.92</v>
      </c>
      <c r="AV232" s="34">
        <f t="shared" si="210"/>
        <v>164743</v>
      </c>
      <c r="AW232" s="34">
        <f t="shared" si="211"/>
        <v>405462</v>
      </c>
      <c r="AX232" s="34">
        <f t="shared" si="212"/>
        <v>165781</v>
      </c>
      <c r="AY232" s="34">
        <f t="shared" si="213"/>
        <v>408676.63</v>
      </c>
      <c r="AZ232" s="34">
        <f t="shared" si="214"/>
        <v>166819</v>
      </c>
      <c r="BA232" s="34">
        <f t="shared" si="215"/>
        <v>411911.94</v>
      </c>
    </row>
    <row r="233" spans="1:53" x14ac:dyDescent="0.2">
      <c r="A233" s="25">
        <v>36192</v>
      </c>
      <c r="B233" s="34">
        <v>141948</v>
      </c>
      <c r="C233" s="34">
        <v>335552.18</v>
      </c>
      <c r="D233" s="34">
        <v>337326.53</v>
      </c>
      <c r="E233" s="34">
        <f t="shared" si="187"/>
        <v>142783</v>
      </c>
      <c r="F233" s="34">
        <f t="shared" si="188"/>
        <v>340102.77</v>
      </c>
      <c r="G233" s="34">
        <f t="shared" si="189"/>
        <v>143821</v>
      </c>
      <c r="H233" s="34">
        <f t="shared" si="190"/>
        <v>342896.87</v>
      </c>
      <c r="I233" s="34">
        <f t="shared" si="167"/>
        <v>144859</v>
      </c>
      <c r="J233" s="34">
        <f t="shared" si="168"/>
        <v>345708.95</v>
      </c>
      <c r="K233" s="34">
        <f t="shared" si="169"/>
        <v>145897</v>
      </c>
      <c r="L233" s="34">
        <f t="shared" si="170"/>
        <v>348539.13</v>
      </c>
      <c r="M233" s="34">
        <f t="shared" si="171"/>
        <v>146935</v>
      </c>
      <c r="N233" s="34">
        <f t="shared" si="172"/>
        <v>351387.51</v>
      </c>
      <c r="O233" s="34">
        <f t="shared" si="173"/>
        <v>147973</v>
      </c>
      <c r="P233" s="34">
        <f t="shared" si="174"/>
        <v>354254.22</v>
      </c>
      <c r="Q233" s="34">
        <f t="shared" si="175"/>
        <v>149011</v>
      </c>
      <c r="R233" s="34">
        <f t="shared" si="176"/>
        <v>357139.38</v>
      </c>
      <c r="S233" s="34">
        <f t="shared" si="177"/>
        <v>150049</v>
      </c>
      <c r="T233" s="34">
        <f t="shared" si="178"/>
        <v>360043.1</v>
      </c>
      <c r="U233" s="34">
        <f t="shared" si="179"/>
        <v>151087</v>
      </c>
      <c r="V233" s="34">
        <f t="shared" si="180"/>
        <v>362965.5</v>
      </c>
      <c r="W233" s="34">
        <f t="shared" si="181"/>
        <v>152125</v>
      </c>
      <c r="X233" s="34">
        <f t="shared" si="182"/>
        <v>365906.7</v>
      </c>
      <c r="Y233" s="34">
        <f t="shared" si="183"/>
        <v>153163</v>
      </c>
      <c r="Z233" s="34">
        <f t="shared" si="184"/>
        <v>368866.83</v>
      </c>
      <c r="AA233" s="34">
        <f t="shared" si="185"/>
        <v>154201</v>
      </c>
      <c r="AB233" s="34">
        <f t="shared" si="186"/>
        <v>371846</v>
      </c>
      <c r="AC233" s="35">
        <f t="shared" si="191"/>
        <v>372617.01</v>
      </c>
      <c r="AD233" s="34">
        <f t="shared" si="192"/>
        <v>155239</v>
      </c>
      <c r="AE233" s="34">
        <f t="shared" si="193"/>
        <v>375620.31</v>
      </c>
      <c r="AF233" s="34">
        <f t="shared" si="194"/>
        <v>156277</v>
      </c>
      <c r="AG233" s="34">
        <f t="shared" si="195"/>
        <v>378642.94</v>
      </c>
      <c r="AH233" s="34">
        <f t="shared" si="196"/>
        <v>157315</v>
      </c>
      <c r="AI233" s="34">
        <f t="shared" si="197"/>
        <v>381685.01</v>
      </c>
      <c r="AJ233" s="34">
        <f t="shared" si="198"/>
        <v>158353</v>
      </c>
      <c r="AK233" s="34">
        <f t="shared" si="199"/>
        <v>384746.66</v>
      </c>
      <c r="AL233" s="34">
        <f t="shared" si="200"/>
        <v>159391</v>
      </c>
      <c r="AM233" s="34">
        <f t="shared" si="201"/>
        <v>387828</v>
      </c>
      <c r="AN233" s="34">
        <f t="shared" si="202"/>
        <v>160429</v>
      </c>
      <c r="AO233" s="34">
        <f t="shared" si="203"/>
        <v>390929.17</v>
      </c>
      <c r="AP233" s="34">
        <f t="shared" si="204"/>
        <v>161467</v>
      </c>
      <c r="AQ233" s="34">
        <f t="shared" si="205"/>
        <v>394050.29</v>
      </c>
      <c r="AR233" s="34">
        <f t="shared" si="206"/>
        <v>162505</v>
      </c>
      <c r="AS233" s="34">
        <f t="shared" si="207"/>
        <v>397191.49</v>
      </c>
      <c r="AT233" s="34">
        <f t="shared" si="208"/>
        <v>163543</v>
      </c>
      <c r="AU233" s="34">
        <f t="shared" si="209"/>
        <v>400352.91</v>
      </c>
      <c r="AV233" s="34">
        <f t="shared" si="210"/>
        <v>164581</v>
      </c>
      <c r="AW233" s="34">
        <f t="shared" si="211"/>
        <v>403534.67</v>
      </c>
      <c r="AX233" s="34">
        <f t="shared" si="212"/>
        <v>165619</v>
      </c>
      <c r="AY233" s="34">
        <f t="shared" si="213"/>
        <v>406736.9</v>
      </c>
      <c r="AZ233" s="34">
        <f t="shared" si="214"/>
        <v>166657</v>
      </c>
      <c r="BA233" s="34">
        <f t="shared" si="215"/>
        <v>409959.73</v>
      </c>
    </row>
    <row r="234" spans="1:53" x14ac:dyDescent="0.2">
      <c r="A234" s="25">
        <v>36220</v>
      </c>
      <c r="B234" s="34">
        <v>141786</v>
      </c>
      <c r="C234" s="34">
        <v>333894.86</v>
      </c>
      <c r="D234" s="34">
        <v>335667.19</v>
      </c>
      <c r="E234" s="34">
        <f t="shared" si="187"/>
        <v>142621</v>
      </c>
      <c r="F234" s="34">
        <f t="shared" si="188"/>
        <v>338432.76</v>
      </c>
      <c r="G234" s="34">
        <f t="shared" si="189"/>
        <v>143659</v>
      </c>
      <c r="H234" s="34">
        <f t="shared" si="190"/>
        <v>341216.12</v>
      </c>
      <c r="I234" s="34">
        <f t="shared" si="167"/>
        <v>144697</v>
      </c>
      <c r="J234" s="34">
        <f t="shared" si="168"/>
        <v>344017.39</v>
      </c>
      <c r="K234" s="34">
        <f t="shared" si="169"/>
        <v>145735</v>
      </c>
      <c r="L234" s="34">
        <f t="shared" si="170"/>
        <v>346836.68</v>
      </c>
      <c r="M234" s="34">
        <f t="shared" si="171"/>
        <v>146773</v>
      </c>
      <c r="N234" s="34">
        <f t="shared" si="172"/>
        <v>349674.11</v>
      </c>
      <c r="O234" s="34">
        <f t="shared" si="173"/>
        <v>147811</v>
      </c>
      <c r="P234" s="34">
        <f t="shared" si="174"/>
        <v>352529.8</v>
      </c>
      <c r="Q234" s="34">
        <f t="shared" si="175"/>
        <v>148849</v>
      </c>
      <c r="R234" s="34">
        <f t="shared" si="176"/>
        <v>355403.86</v>
      </c>
      <c r="S234" s="34">
        <f t="shared" si="177"/>
        <v>149887</v>
      </c>
      <c r="T234" s="34">
        <f t="shared" si="178"/>
        <v>358296.41</v>
      </c>
      <c r="U234" s="34">
        <f t="shared" si="179"/>
        <v>150925</v>
      </c>
      <c r="V234" s="34">
        <f t="shared" si="180"/>
        <v>361207.57</v>
      </c>
      <c r="W234" s="34">
        <f t="shared" si="181"/>
        <v>151963</v>
      </c>
      <c r="X234" s="34">
        <f t="shared" si="182"/>
        <v>364137.46</v>
      </c>
      <c r="Y234" s="34">
        <f t="shared" si="183"/>
        <v>153001</v>
      </c>
      <c r="Z234" s="34">
        <f t="shared" si="184"/>
        <v>367086.2</v>
      </c>
      <c r="AA234" s="34">
        <f t="shared" si="185"/>
        <v>154039</v>
      </c>
      <c r="AB234" s="34">
        <f t="shared" si="186"/>
        <v>370053.92</v>
      </c>
      <c r="AC234" s="35">
        <f t="shared" si="191"/>
        <v>370824.12</v>
      </c>
      <c r="AD234" s="34">
        <f t="shared" si="192"/>
        <v>155077</v>
      </c>
      <c r="AE234" s="34">
        <f t="shared" si="193"/>
        <v>373815.89</v>
      </c>
      <c r="AF234" s="34">
        <f t="shared" si="194"/>
        <v>156115</v>
      </c>
      <c r="AG234" s="34">
        <f t="shared" si="195"/>
        <v>376826.91</v>
      </c>
      <c r="AH234" s="34">
        <f t="shared" si="196"/>
        <v>157153</v>
      </c>
      <c r="AI234" s="34">
        <f t="shared" si="197"/>
        <v>379857.3</v>
      </c>
      <c r="AJ234" s="34">
        <f t="shared" si="198"/>
        <v>158191</v>
      </c>
      <c r="AK234" s="34">
        <f t="shared" si="199"/>
        <v>382907.19</v>
      </c>
      <c r="AL234" s="34">
        <f t="shared" si="200"/>
        <v>159229</v>
      </c>
      <c r="AM234" s="34">
        <f t="shared" si="201"/>
        <v>385976.7</v>
      </c>
      <c r="AN234" s="34">
        <f t="shared" si="202"/>
        <v>160267</v>
      </c>
      <c r="AO234" s="34">
        <f t="shared" si="203"/>
        <v>389065.96</v>
      </c>
      <c r="AP234" s="34">
        <f t="shared" si="204"/>
        <v>161305</v>
      </c>
      <c r="AQ234" s="34">
        <f t="shared" si="205"/>
        <v>392175.1</v>
      </c>
      <c r="AR234" s="34">
        <f t="shared" si="206"/>
        <v>162343</v>
      </c>
      <c r="AS234" s="34">
        <f t="shared" si="207"/>
        <v>395304.24</v>
      </c>
      <c r="AT234" s="34">
        <f t="shared" si="208"/>
        <v>163381</v>
      </c>
      <c r="AU234" s="34">
        <f t="shared" si="209"/>
        <v>398453.51</v>
      </c>
      <c r="AV234" s="34">
        <f t="shared" si="210"/>
        <v>164419</v>
      </c>
      <c r="AW234" s="34">
        <f t="shared" si="211"/>
        <v>401623.05</v>
      </c>
      <c r="AX234" s="34">
        <f t="shared" si="212"/>
        <v>165457</v>
      </c>
      <c r="AY234" s="34">
        <f t="shared" si="213"/>
        <v>404812.98</v>
      </c>
      <c r="AZ234" s="34">
        <f t="shared" si="214"/>
        <v>166495</v>
      </c>
      <c r="BA234" s="34">
        <f t="shared" si="215"/>
        <v>408023.43</v>
      </c>
    </row>
    <row r="235" spans="1:53" x14ac:dyDescent="0.2">
      <c r="A235" s="25">
        <v>36251</v>
      </c>
      <c r="B235" s="34">
        <v>141624</v>
      </c>
      <c r="C235" s="34">
        <v>332251.40999999997</v>
      </c>
      <c r="D235" s="34">
        <v>334021.71000000002</v>
      </c>
      <c r="E235" s="34">
        <f t="shared" si="187"/>
        <v>142459</v>
      </c>
      <c r="F235" s="34">
        <f t="shared" si="188"/>
        <v>336776.69</v>
      </c>
      <c r="G235" s="34">
        <f t="shared" si="189"/>
        <v>143497</v>
      </c>
      <c r="H235" s="34">
        <f t="shared" si="190"/>
        <v>339549.39</v>
      </c>
      <c r="I235" s="34">
        <f t="shared" si="167"/>
        <v>144535</v>
      </c>
      <c r="J235" s="34">
        <f t="shared" si="168"/>
        <v>342339.93</v>
      </c>
      <c r="K235" s="34">
        <f t="shared" si="169"/>
        <v>145573</v>
      </c>
      <c r="L235" s="34">
        <f t="shared" si="170"/>
        <v>345148.43</v>
      </c>
      <c r="M235" s="34">
        <f t="shared" si="171"/>
        <v>146611</v>
      </c>
      <c r="N235" s="34">
        <f t="shared" si="172"/>
        <v>347975</v>
      </c>
      <c r="O235" s="34">
        <f t="shared" si="173"/>
        <v>147649</v>
      </c>
      <c r="P235" s="34">
        <f t="shared" si="174"/>
        <v>350819.75</v>
      </c>
      <c r="Q235" s="34">
        <f t="shared" si="175"/>
        <v>148687</v>
      </c>
      <c r="R235" s="34">
        <f t="shared" si="176"/>
        <v>353682.81</v>
      </c>
      <c r="S235" s="34">
        <f t="shared" si="177"/>
        <v>149725</v>
      </c>
      <c r="T235" s="34">
        <f t="shared" si="178"/>
        <v>356564.29</v>
      </c>
      <c r="U235" s="34">
        <f t="shared" si="179"/>
        <v>150763</v>
      </c>
      <c r="V235" s="34">
        <f t="shared" si="180"/>
        <v>359464.31</v>
      </c>
      <c r="W235" s="34">
        <f t="shared" si="181"/>
        <v>151801</v>
      </c>
      <c r="X235" s="34">
        <f t="shared" si="182"/>
        <v>362382.99</v>
      </c>
      <c r="Y235" s="34">
        <f t="shared" si="183"/>
        <v>152839</v>
      </c>
      <c r="Z235" s="34">
        <f t="shared" si="184"/>
        <v>365320.45</v>
      </c>
      <c r="AA235" s="34">
        <f t="shared" si="185"/>
        <v>153877</v>
      </c>
      <c r="AB235" s="34">
        <f t="shared" si="186"/>
        <v>368276.81</v>
      </c>
      <c r="AC235" s="35">
        <f t="shared" si="191"/>
        <v>369046.2</v>
      </c>
      <c r="AD235" s="34">
        <f t="shared" si="192"/>
        <v>154915</v>
      </c>
      <c r="AE235" s="34">
        <f t="shared" si="193"/>
        <v>372026.53</v>
      </c>
      <c r="AF235" s="34">
        <f t="shared" si="194"/>
        <v>155953</v>
      </c>
      <c r="AG235" s="34">
        <f t="shared" si="195"/>
        <v>375026.03</v>
      </c>
      <c r="AH235" s="34">
        <f t="shared" si="196"/>
        <v>156991</v>
      </c>
      <c r="AI235" s="34">
        <f t="shared" si="197"/>
        <v>378044.83</v>
      </c>
      <c r="AJ235" s="34">
        <f t="shared" si="198"/>
        <v>158029</v>
      </c>
      <c r="AK235" s="34">
        <f t="shared" si="199"/>
        <v>381083.06</v>
      </c>
      <c r="AL235" s="34">
        <f t="shared" si="200"/>
        <v>159067</v>
      </c>
      <c r="AM235" s="34">
        <f t="shared" si="201"/>
        <v>384140.83</v>
      </c>
      <c r="AN235" s="34">
        <f t="shared" si="202"/>
        <v>160105</v>
      </c>
      <c r="AO235" s="34">
        <f t="shared" si="203"/>
        <v>387218.28</v>
      </c>
      <c r="AP235" s="34">
        <f t="shared" si="204"/>
        <v>161143</v>
      </c>
      <c r="AQ235" s="34">
        <f t="shared" si="205"/>
        <v>390315.53</v>
      </c>
      <c r="AR235" s="34">
        <f t="shared" si="206"/>
        <v>162181</v>
      </c>
      <c r="AS235" s="34">
        <f t="shared" si="207"/>
        <v>393432.71</v>
      </c>
      <c r="AT235" s="34">
        <f t="shared" si="208"/>
        <v>163219</v>
      </c>
      <c r="AU235" s="34">
        <f t="shared" si="209"/>
        <v>396569.94</v>
      </c>
      <c r="AV235" s="34">
        <f t="shared" si="210"/>
        <v>164257</v>
      </c>
      <c r="AW235" s="34">
        <f t="shared" si="211"/>
        <v>399727.35999999999</v>
      </c>
      <c r="AX235" s="34">
        <f t="shared" si="212"/>
        <v>165295</v>
      </c>
      <c r="AY235" s="34">
        <f t="shared" si="213"/>
        <v>402905.09</v>
      </c>
      <c r="AZ235" s="34">
        <f t="shared" si="214"/>
        <v>166333</v>
      </c>
      <c r="BA235" s="34">
        <f t="shared" si="215"/>
        <v>406103.27</v>
      </c>
    </row>
    <row r="236" spans="1:53" x14ac:dyDescent="0.2">
      <c r="A236" s="25">
        <v>36281</v>
      </c>
      <c r="B236" s="34">
        <v>141462</v>
      </c>
      <c r="C236" s="34">
        <v>330647.33</v>
      </c>
      <c r="D236" s="34">
        <v>332415.61</v>
      </c>
      <c r="E236" s="34">
        <f t="shared" si="187"/>
        <v>142297</v>
      </c>
      <c r="F236" s="34">
        <f t="shared" si="188"/>
        <v>335160.26</v>
      </c>
      <c r="G236" s="34">
        <f t="shared" si="189"/>
        <v>143335</v>
      </c>
      <c r="H236" s="34">
        <f t="shared" si="190"/>
        <v>337922.56</v>
      </c>
      <c r="I236" s="34">
        <f t="shared" si="167"/>
        <v>144373</v>
      </c>
      <c r="J236" s="34">
        <f t="shared" si="168"/>
        <v>340702.64</v>
      </c>
      <c r="K236" s="34">
        <f t="shared" si="169"/>
        <v>145411</v>
      </c>
      <c r="L236" s="34">
        <f t="shared" si="170"/>
        <v>343500.6</v>
      </c>
      <c r="M236" s="34">
        <f t="shared" si="171"/>
        <v>146449</v>
      </c>
      <c r="N236" s="34">
        <f t="shared" si="172"/>
        <v>346316.57</v>
      </c>
      <c r="O236" s="34">
        <f t="shared" si="173"/>
        <v>147487</v>
      </c>
      <c r="P236" s="34">
        <f t="shared" si="174"/>
        <v>349150.65</v>
      </c>
      <c r="Q236" s="34">
        <f t="shared" si="175"/>
        <v>148525</v>
      </c>
      <c r="R236" s="34">
        <f t="shared" si="176"/>
        <v>352002.97</v>
      </c>
      <c r="S236" s="34">
        <f t="shared" si="177"/>
        <v>149563</v>
      </c>
      <c r="T236" s="34">
        <f t="shared" si="178"/>
        <v>354873.64</v>
      </c>
      <c r="U236" s="34">
        <f t="shared" si="179"/>
        <v>150601</v>
      </c>
      <c r="V236" s="34">
        <f t="shared" si="180"/>
        <v>357762.78</v>
      </c>
      <c r="W236" s="34">
        <f t="shared" si="181"/>
        <v>151639</v>
      </c>
      <c r="X236" s="34">
        <f t="shared" si="182"/>
        <v>360670.51</v>
      </c>
      <c r="Y236" s="34">
        <f t="shared" si="183"/>
        <v>152677</v>
      </c>
      <c r="Z236" s="34">
        <f t="shared" si="184"/>
        <v>363596.95</v>
      </c>
      <c r="AA236" s="34">
        <f t="shared" si="185"/>
        <v>153715</v>
      </c>
      <c r="AB236" s="34">
        <f t="shared" si="186"/>
        <v>366542.22</v>
      </c>
      <c r="AC236" s="35">
        <f t="shared" si="191"/>
        <v>367310.8</v>
      </c>
      <c r="AD236" s="34">
        <f t="shared" si="192"/>
        <v>154753</v>
      </c>
      <c r="AE236" s="34">
        <f t="shared" si="193"/>
        <v>370279.96</v>
      </c>
      <c r="AF236" s="34">
        <f t="shared" si="194"/>
        <v>155791</v>
      </c>
      <c r="AG236" s="34">
        <f t="shared" si="195"/>
        <v>373268.23</v>
      </c>
      <c r="AH236" s="34">
        <f t="shared" si="196"/>
        <v>156829</v>
      </c>
      <c r="AI236" s="34">
        <f t="shared" si="197"/>
        <v>376275.72</v>
      </c>
      <c r="AJ236" s="34">
        <f t="shared" si="198"/>
        <v>157867</v>
      </c>
      <c r="AK236" s="34">
        <f t="shared" si="199"/>
        <v>379302.56</v>
      </c>
      <c r="AL236" s="34">
        <f t="shared" si="200"/>
        <v>158905</v>
      </c>
      <c r="AM236" s="34">
        <f t="shared" si="201"/>
        <v>382348.88</v>
      </c>
      <c r="AN236" s="34">
        <f t="shared" si="202"/>
        <v>159943</v>
      </c>
      <c r="AO236" s="34">
        <f t="shared" si="203"/>
        <v>385414.8</v>
      </c>
      <c r="AP236" s="34">
        <f t="shared" si="204"/>
        <v>160981</v>
      </c>
      <c r="AQ236" s="34">
        <f t="shared" si="205"/>
        <v>388500.44</v>
      </c>
      <c r="AR236" s="34">
        <f t="shared" si="206"/>
        <v>162019</v>
      </c>
      <c r="AS236" s="34">
        <f t="shared" si="207"/>
        <v>391605.94</v>
      </c>
      <c r="AT236" s="34">
        <f t="shared" si="208"/>
        <v>163057</v>
      </c>
      <c r="AU236" s="34">
        <f t="shared" si="209"/>
        <v>394731.42</v>
      </c>
      <c r="AV236" s="34">
        <f t="shared" si="210"/>
        <v>164095</v>
      </c>
      <c r="AW236" s="34">
        <f t="shared" si="211"/>
        <v>397877.01</v>
      </c>
      <c r="AX236" s="34">
        <f t="shared" si="212"/>
        <v>165133</v>
      </c>
      <c r="AY236" s="34">
        <f t="shared" si="213"/>
        <v>401042.84</v>
      </c>
      <c r="AZ236" s="34">
        <f t="shared" si="214"/>
        <v>166171</v>
      </c>
      <c r="BA236" s="34">
        <f t="shared" si="215"/>
        <v>404229.03</v>
      </c>
    </row>
    <row r="237" spans="1:53" x14ac:dyDescent="0.2">
      <c r="A237" s="25">
        <v>36312</v>
      </c>
      <c r="B237" s="34">
        <v>141300</v>
      </c>
      <c r="C237" s="34">
        <v>329055.95</v>
      </c>
      <c r="D237" s="34">
        <v>330822.2</v>
      </c>
      <c r="E237" s="34">
        <f t="shared" si="187"/>
        <v>142135</v>
      </c>
      <c r="F237" s="34">
        <f t="shared" si="188"/>
        <v>333556.59000000003</v>
      </c>
      <c r="G237" s="34">
        <f t="shared" si="189"/>
        <v>143173</v>
      </c>
      <c r="H237" s="34">
        <f t="shared" si="190"/>
        <v>336308.58</v>
      </c>
      <c r="I237" s="34">
        <f t="shared" si="167"/>
        <v>144211</v>
      </c>
      <c r="J237" s="34">
        <f t="shared" si="168"/>
        <v>339078.27</v>
      </c>
      <c r="K237" s="34">
        <f t="shared" si="169"/>
        <v>145249</v>
      </c>
      <c r="L237" s="34">
        <f t="shared" si="170"/>
        <v>341865.78</v>
      </c>
      <c r="M237" s="34">
        <f t="shared" si="171"/>
        <v>146287</v>
      </c>
      <c r="N237" s="34">
        <f t="shared" si="172"/>
        <v>344671.23</v>
      </c>
      <c r="O237" s="34">
        <f t="shared" si="173"/>
        <v>147325</v>
      </c>
      <c r="P237" s="34">
        <f t="shared" si="174"/>
        <v>347494.73</v>
      </c>
      <c r="Q237" s="34">
        <f t="shared" si="175"/>
        <v>148363</v>
      </c>
      <c r="R237" s="34">
        <f t="shared" si="176"/>
        <v>350336.39</v>
      </c>
      <c r="S237" s="34">
        <f t="shared" si="177"/>
        <v>149401</v>
      </c>
      <c r="T237" s="34">
        <f t="shared" si="178"/>
        <v>353196.34</v>
      </c>
      <c r="U237" s="34">
        <f t="shared" si="179"/>
        <v>150439</v>
      </c>
      <c r="V237" s="34">
        <f t="shared" si="180"/>
        <v>356074.69</v>
      </c>
      <c r="W237" s="34">
        <f t="shared" si="181"/>
        <v>151477</v>
      </c>
      <c r="X237" s="34">
        <f t="shared" si="182"/>
        <v>358971.56</v>
      </c>
      <c r="Y237" s="34">
        <f t="shared" si="183"/>
        <v>152515</v>
      </c>
      <c r="Z237" s="34">
        <f t="shared" si="184"/>
        <v>361887.07</v>
      </c>
      <c r="AA237" s="34">
        <f t="shared" si="185"/>
        <v>153553</v>
      </c>
      <c r="AB237" s="34">
        <f t="shared" si="186"/>
        <v>364821.34</v>
      </c>
      <c r="AC237" s="35">
        <f t="shared" si="191"/>
        <v>365589.11</v>
      </c>
      <c r="AD237" s="34">
        <f t="shared" si="192"/>
        <v>154591</v>
      </c>
      <c r="AE237" s="34">
        <f t="shared" si="193"/>
        <v>368547.19</v>
      </c>
      <c r="AF237" s="34">
        <f t="shared" si="194"/>
        <v>155629</v>
      </c>
      <c r="AG237" s="34">
        <f t="shared" si="195"/>
        <v>371524.31</v>
      </c>
      <c r="AH237" s="34">
        <f t="shared" si="196"/>
        <v>156667</v>
      </c>
      <c r="AI237" s="34">
        <f t="shared" si="197"/>
        <v>374520.58</v>
      </c>
      <c r="AJ237" s="34">
        <f t="shared" si="198"/>
        <v>157705</v>
      </c>
      <c r="AK237" s="34">
        <f t="shared" si="199"/>
        <v>377536.13</v>
      </c>
      <c r="AL237" s="34">
        <f t="shared" si="200"/>
        <v>158743</v>
      </c>
      <c r="AM237" s="34">
        <f t="shared" si="201"/>
        <v>380571.08</v>
      </c>
      <c r="AN237" s="34">
        <f t="shared" si="202"/>
        <v>159781</v>
      </c>
      <c r="AO237" s="34">
        <f t="shared" si="203"/>
        <v>383625.56</v>
      </c>
      <c r="AP237" s="34">
        <f t="shared" si="204"/>
        <v>160819</v>
      </c>
      <c r="AQ237" s="34">
        <f t="shared" si="205"/>
        <v>386699.69</v>
      </c>
      <c r="AR237" s="34">
        <f t="shared" si="206"/>
        <v>161857</v>
      </c>
      <c r="AS237" s="34">
        <f t="shared" si="207"/>
        <v>389793.6</v>
      </c>
      <c r="AT237" s="34">
        <f t="shared" si="208"/>
        <v>162895</v>
      </c>
      <c r="AU237" s="34">
        <f t="shared" si="209"/>
        <v>392907.42</v>
      </c>
      <c r="AV237" s="34">
        <f t="shared" si="210"/>
        <v>163933</v>
      </c>
      <c r="AW237" s="34">
        <f t="shared" si="211"/>
        <v>396041.27</v>
      </c>
      <c r="AX237" s="34">
        <f t="shared" si="212"/>
        <v>164971</v>
      </c>
      <c r="AY237" s="34">
        <f t="shared" si="213"/>
        <v>399195.28</v>
      </c>
      <c r="AZ237" s="34">
        <f t="shared" si="214"/>
        <v>166009</v>
      </c>
      <c r="BA237" s="34">
        <f t="shared" si="215"/>
        <v>402369.59</v>
      </c>
    </row>
    <row r="238" spans="1:53" x14ac:dyDescent="0.2">
      <c r="A238" s="25">
        <v>36342</v>
      </c>
      <c r="B238" s="34">
        <v>141138</v>
      </c>
      <c r="C238" s="34">
        <v>327477.99</v>
      </c>
      <c r="D238" s="34">
        <v>329242.21999999997</v>
      </c>
      <c r="E238" s="34">
        <f t="shared" si="187"/>
        <v>141973</v>
      </c>
      <c r="F238" s="34">
        <f t="shared" si="188"/>
        <v>331966.45</v>
      </c>
      <c r="G238" s="34">
        <f t="shared" si="189"/>
        <v>143011</v>
      </c>
      <c r="H238" s="34">
        <f t="shared" si="190"/>
        <v>334708.21000000002</v>
      </c>
      <c r="I238" s="34">
        <f t="shared" si="167"/>
        <v>144049</v>
      </c>
      <c r="J238" s="34">
        <f t="shared" si="168"/>
        <v>337467.61</v>
      </c>
      <c r="K238" s="34">
        <f t="shared" si="169"/>
        <v>145087</v>
      </c>
      <c r="L238" s="34">
        <f t="shared" si="170"/>
        <v>340244.76</v>
      </c>
      <c r="M238" s="34">
        <f t="shared" si="171"/>
        <v>146125</v>
      </c>
      <c r="N238" s="34">
        <f t="shared" si="172"/>
        <v>343039.78</v>
      </c>
      <c r="O238" s="34">
        <f t="shared" si="173"/>
        <v>147163</v>
      </c>
      <c r="P238" s="34">
        <f t="shared" si="174"/>
        <v>345852.78</v>
      </c>
      <c r="Q238" s="34">
        <f t="shared" si="175"/>
        <v>148201</v>
      </c>
      <c r="R238" s="34">
        <f t="shared" si="176"/>
        <v>348683.88</v>
      </c>
      <c r="S238" s="34">
        <f t="shared" si="177"/>
        <v>149239</v>
      </c>
      <c r="T238" s="34">
        <f t="shared" si="178"/>
        <v>351533.2</v>
      </c>
      <c r="U238" s="34">
        <f t="shared" si="179"/>
        <v>150277</v>
      </c>
      <c r="V238" s="34">
        <f t="shared" si="180"/>
        <v>354400.85</v>
      </c>
      <c r="W238" s="34">
        <f t="shared" si="181"/>
        <v>151315</v>
      </c>
      <c r="X238" s="34">
        <f t="shared" si="182"/>
        <v>357286.95</v>
      </c>
      <c r="Y238" s="34">
        <f t="shared" si="183"/>
        <v>152353</v>
      </c>
      <c r="Z238" s="34">
        <f t="shared" si="184"/>
        <v>360191.62</v>
      </c>
      <c r="AA238" s="34">
        <f t="shared" si="185"/>
        <v>153391</v>
      </c>
      <c r="AB238" s="34">
        <f t="shared" si="186"/>
        <v>363114.98</v>
      </c>
      <c r="AC238" s="35">
        <f t="shared" si="191"/>
        <v>363881.94</v>
      </c>
      <c r="AD238" s="34">
        <f t="shared" si="192"/>
        <v>154429</v>
      </c>
      <c r="AE238" s="34">
        <f t="shared" si="193"/>
        <v>366829.04</v>
      </c>
      <c r="AF238" s="34">
        <f t="shared" si="194"/>
        <v>155467</v>
      </c>
      <c r="AG238" s="34">
        <f t="shared" si="195"/>
        <v>369795.1</v>
      </c>
      <c r="AH238" s="34">
        <f t="shared" si="196"/>
        <v>156505</v>
      </c>
      <c r="AI238" s="34">
        <f t="shared" si="197"/>
        <v>372780.25</v>
      </c>
      <c r="AJ238" s="34">
        <f t="shared" si="198"/>
        <v>157543</v>
      </c>
      <c r="AK238" s="34">
        <f t="shared" si="199"/>
        <v>375784.6</v>
      </c>
      <c r="AL238" s="34">
        <f t="shared" si="200"/>
        <v>158581</v>
      </c>
      <c r="AM238" s="34">
        <f t="shared" si="201"/>
        <v>378808.28</v>
      </c>
      <c r="AN238" s="34">
        <f t="shared" si="202"/>
        <v>159619</v>
      </c>
      <c r="AO238" s="34">
        <f t="shared" si="203"/>
        <v>381851.42</v>
      </c>
      <c r="AP238" s="34">
        <f t="shared" si="204"/>
        <v>160657</v>
      </c>
      <c r="AQ238" s="34">
        <f t="shared" si="205"/>
        <v>384914.14</v>
      </c>
      <c r="AR238" s="34">
        <f t="shared" si="206"/>
        <v>161695</v>
      </c>
      <c r="AS238" s="34">
        <f t="shared" si="207"/>
        <v>387996.56</v>
      </c>
      <c r="AT238" s="34">
        <f t="shared" si="208"/>
        <v>162733</v>
      </c>
      <c r="AU238" s="34">
        <f t="shared" si="209"/>
        <v>391098.81</v>
      </c>
      <c r="AV238" s="34">
        <f t="shared" si="210"/>
        <v>163771</v>
      </c>
      <c r="AW238" s="34">
        <f t="shared" si="211"/>
        <v>394221.02</v>
      </c>
      <c r="AX238" s="34">
        <f t="shared" si="212"/>
        <v>164809</v>
      </c>
      <c r="AY238" s="34">
        <f t="shared" si="213"/>
        <v>397363.32</v>
      </c>
      <c r="AZ238" s="34">
        <f t="shared" si="214"/>
        <v>165847</v>
      </c>
      <c r="BA238" s="34">
        <f t="shared" si="215"/>
        <v>400525.84</v>
      </c>
    </row>
    <row r="239" spans="1:53" x14ac:dyDescent="0.2">
      <c r="A239" s="25">
        <v>36373</v>
      </c>
      <c r="B239" s="34">
        <v>140976</v>
      </c>
      <c r="C239" s="34">
        <v>325912.59999999998</v>
      </c>
      <c r="D239" s="34">
        <v>327674.8</v>
      </c>
      <c r="E239" s="34">
        <f t="shared" si="187"/>
        <v>141811</v>
      </c>
      <c r="F239" s="34">
        <f t="shared" si="188"/>
        <v>330388.94</v>
      </c>
      <c r="G239" s="34">
        <f t="shared" si="189"/>
        <v>142849</v>
      </c>
      <c r="H239" s="34">
        <f t="shared" si="190"/>
        <v>333120.55</v>
      </c>
      <c r="I239" s="34">
        <f t="shared" si="167"/>
        <v>143887</v>
      </c>
      <c r="J239" s="34">
        <f t="shared" si="168"/>
        <v>335869.73</v>
      </c>
      <c r="K239" s="34">
        <f t="shared" si="169"/>
        <v>144925</v>
      </c>
      <c r="L239" s="34">
        <f t="shared" si="170"/>
        <v>338636.6</v>
      </c>
      <c r="M239" s="34">
        <f t="shared" si="171"/>
        <v>145963</v>
      </c>
      <c r="N239" s="34">
        <f t="shared" si="172"/>
        <v>341421.27</v>
      </c>
      <c r="O239" s="34">
        <f t="shared" si="173"/>
        <v>147001</v>
      </c>
      <c r="P239" s="34">
        <f t="shared" si="174"/>
        <v>344223.86</v>
      </c>
      <c r="Q239" s="34">
        <f t="shared" si="175"/>
        <v>148039</v>
      </c>
      <c r="R239" s="34">
        <f t="shared" si="176"/>
        <v>347044.48</v>
      </c>
      <c r="S239" s="34">
        <f t="shared" si="177"/>
        <v>149077</v>
      </c>
      <c r="T239" s="34">
        <f t="shared" si="178"/>
        <v>349883.25</v>
      </c>
      <c r="U239" s="34">
        <f t="shared" si="179"/>
        <v>150115</v>
      </c>
      <c r="V239" s="34">
        <f t="shared" si="180"/>
        <v>352740.28</v>
      </c>
      <c r="W239" s="34">
        <f t="shared" si="181"/>
        <v>151153</v>
      </c>
      <c r="X239" s="34">
        <f t="shared" si="182"/>
        <v>355615.69</v>
      </c>
      <c r="Y239" s="34">
        <f t="shared" si="183"/>
        <v>152191</v>
      </c>
      <c r="Z239" s="34">
        <f t="shared" si="184"/>
        <v>358509.61</v>
      </c>
      <c r="AA239" s="34">
        <f t="shared" si="185"/>
        <v>153229</v>
      </c>
      <c r="AB239" s="34">
        <f t="shared" si="186"/>
        <v>361422.14</v>
      </c>
      <c r="AC239" s="35">
        <f t="shared" si="191"/>
        <v>362188.29</v>
      </c>
      <c r="AD239" s="34">
        <f t="shared" si="192"/>
        <v>154267</v>
      </c>
      <c r="AE239" s="34">
        <f t="shared" si="193"/>
        <v>365124.49</v>
      </c>
      <c r="AF239" s="34">
        <f t="shared" si="194"/>
        <v>155305</v>
      </c>
      <c r="AG239" s="34">
        <f t="shared" si="195"/>
        <v>368079.59</v>
      </c>
      <c r="AH239" s="34">
        <f t="shared" si="196"/>
        <v>156343</v>
      </c>
      <c r="AI239" s="34">
        <f t="shared" si="197"/>
        <v>371053.7</v>
      </c>
      <c r="AJ239" s="34">
        <f t="shared" si="198"/>
        <v>157381</v>
      </c>
      <c r="AK239" s="34">
        <f t="shared" si="199"/>
        <v>374046.94</v>
      </c>
      <c r="AL239" s="34">
        <f t="shared" si="200"/>
        <v>158419</v>
      </c>
      <c r="AM239" s="34">
        <f t="shared" si="201"/>
        <v>377059.44</v>
      </c>
      <c r="AN239" s="34">
        <f t="shared" si="202"/>
        <v>159457</v>
      </c>
      <c r="AO239" s="34">
        <f t="shared" si="203"/>
        <v>380091.33</v>
      </c>
      <c r="AP239" s="34">
        <f t="shared" si="204"/>
        <v>160495</v>
      </c>
      <c r="AQ239" s="34">
        <f t="shared" si="205"/>
        <v>383142.72</v>
      </c>
      <c r="AR239" s="34">
        <f t="shared" si="206"/>
        <v>161533</v>
      </c>
      <c r="AS239" s="34">
        <f t="shared" si="207"/>
        <v>386213.75</v>
      </c>
      <c r="AT239" s="34">
        <f t="shared" si="208"/>
        <v>162571</v>
      </c>
      <c r="AU239" s="34">
        <f t="shared" si="209"/>
        <v>389304.53</v>
      </c>
      <c r="AV239" s="34">
        <f t="shared" si="210"/>
        <v>163609</v>
      </c>
      <c r="AW239" s="34">
        <f t="shared" si="211"/>
        <v>392415.2</v>
      </c>
      <c r="AX239" s="34">
        <f t="shared" si="212"/>
        <v>164647</v>
      </c>
      <c r="AY239" s="34">
        <f t="shared" si="213"/>
        <v>395545.88</v>
      </c>
      <c r="AZ239" s="34">
        <f t="shared" si="214"/>
        <v>165685</v>
      </c>
      <c r="BA239" s="34">
        <f t="shared" si="215"/>
        <v>398696.71</v>
      </c>
    </row>
    <row r="240" spans="1:53" x14ac:dyDescent="0.2">
      <c r="A240" s="25">
        <v>36404</v>
      </c>
      <c r="B240" s="34">
        <v>140814</v>
      </c>
      <c r="C240" s="34">
        <v>324360.3</v>
      </c>
      <c r="D240" s="34">
        <v>326120.48</v>
      </c>
      <c r="E240" s="34">
        <f t="shared" si="187"/>
        <v>141649</v>
      </c>
      <c r="F240" s="34">
        <f t="shared" si="188"/>
        <v>328824.62</v>
      </c>
      <c r="G240" s="34">
        <f t="shared" si="189"/>
        <v>142687</v>
      </c>
      <c r="H240" s="34">
        <f t="shared" si="190"/>
        <v>331546.15999999997</v>
      </c>
      <c r="I240" s="34">
        <f t="shared" si="167"/>
        <v>143725</v>
      </c>
      <c r="J240" s="34">
        <f t="shared" si="168"/>
        <v>334285.21000000002</v>
      </c>
      <c r="K240" s="34">
        <f t="shared" si="169"/>
        <v>144763</v>
      </c>
      <c r="L240" s="34">
        <f t="shared" si="170"/>
        <v>337041.88</v>
      </c>
      <c r="M240" s="34">
        <f t="shared" si="171"/>
        <v>145801</v>
      </c>
      <c r="N240" s="34">
        <f t="shared" si="172"/>
        <v>339816.29</v>
      </c>
      <c r="O240" s="34">
        <f t="shared" si="173"/>
        <v>146839</v>
      </c>
      <c r="P240" s="34">
        <f t="shared" si="174"/>
        <v>342608.55</v>
      </c>
      <c r="Q240" s="34">
        <f t="shared" si="175"/>
        <v>147877</v>
      </c>
      <c r="R240" s="34">
        <f t="shared" si="176"/>
        <v>345418.78</v>
      </c>
      <c r="S240" s="34">
        <f t="shared" si="177"/>
        <v>148915</v>
      </c>
      <c r="T240" s="34">
        <f t="shared" si="178"/>
        <v>348247.09</v>
      </c>
      <c r="U240" s="34">
        <f t="shared" si="179"/>
        <v>149953</v>
      </c>
      <c r="V240" s="34">
        <f t="shared" si="180"/>
        <v>351093.6</v>
      </c>
      <c r="W240" s="34">
        <f t="shared" si="181"/>
        <v>150991</v>
      </c>
      <c r="X240" s="34">
        <f t="shared" si="182"/>
        <v>353958.42</v>
      </c>
      <c r="Y240" s="34">
        <f t="shared" si="183"/>
        <v>152029</v>
      </c>
      <c r="Z240" s="34">
        <f t="shared" si="184"/>
        <v>356841.67</v>
      </c>
      <c r="AA240" s="34">
        <f t="shared" si="185"/>
        <v>153067</v>
      </c>
      <c r="AB240" s="34">
        <f t="shared" si="186"/>
        <v>359743.47</v>
      </c>
      <c r="AC240" s="35">
        <f t="shared" si="191"/>
        <v>360508.81</v>
      </c>
      <c r="AD240" s="34">
        <f t="shared" si="192"/>
        <v>154105</v>
      </c>
      <c r="AE240" s="34">
        <f t="shared" si="193"/>
        <v>363434.21</v>
      </c>
      <c r="AF240" s="34">
        <f t="shared" si="194"/>
        <v>155143</v>
      </c>
      <c r="AG240" s="34">
        <f t="shared" si="195"/>
        <v>366378.43</v>
      </c>
      <c r="AH240" s="34">
        <f t="shared" si="196"/>
        <v>156181</v>
      </c>
      <c r="AI240" s="34">
        <f t="shared" si="197"/>
        <v>369341.59</v>
      </c>
      <c r="AJ240" s="34">
        <f t="shared" si="198"/>
        <v>157219</v>
      </c>
      <c r="AK240" s="34">
        <f t="shared" si="199"/>
        <v>372323.82</v>
      </c>
      <c r="AL240" s="34">
        <f t="shared" si="200"/>
        <v>158257</v>
      </c>
      <c r="AM240" s="34">
        <f t="shared" si="201"/>
        <v>375325.24</v>
      </c>
      <c r="AN240" s="34">
        <f t="shared" si="202"/>
        <v>159295</v>
      </c>
      <c r="AO240" s="34">
        <f t="shared" si="203"/>
        <v>378345.97</v>
      </c>
      <c r="AP240" s="34">
        <f t="shared" si="204"/>
        <v>160333</v>
      </c>
      <c r="AQ240" s="34">
        <f t="shared" si="205"/>
        <v>381386.13</v>
      </c>
      <c r="AR240" s="34">
        <f t="shared" si="206"/>
        <v>161371</v>
      </c>
      <c r="AS240" s="34">
        <f t="shared" si="207"/>
        <v>384445.85</v>
      </c>
      <c r="AT240" s="34">
        <f t="shared" si="208"/>
        <v>162409</v>
      </c>
      <c r="AU240" s="34">
        <f t="shared" si="209"/>
        <v>387525.26</v>
      </c>
      <c r="AV240" s="34">
        <f t="shared" si="210"/>
        <v>163447</v>
      </c>
      <c r="AW240" s="34">
        <f t="shared" si="211"/>
        <v>390624.48</v>
      </c>
      <c r="AX240" s="34">
        <f t="shared" si="212"/>
        <v>164485</v>
      </c>
      <c r="AY240" s="34">
        <f t="shared" si="213"/>
        <v>393743.64</v>
      </c>
      <c r="AZ240" s="34">
        <f t="shared" si="214"/>
        <v>165523</v>
      </c>
      <c r="BA240" s="34">
        <f t="shared" si="215"/>
        <v>396882.87</v>
      </c>
    </row>
    <row r="241" spans="1:53" x14ac:dyDescent="0.2">
      <c r="A241" s="25">
        <v>36434</v>
      </c>
      <c r="B241" s="34">
        <v>140652</v>
      </c>
      <c r="C241" s="34">
        <v>322820.19</v>
      </c>
      <c r="D241" s="34">
        <v>324578.34000000003</v>
      </c>
      <c r="E241" s="34">
        <f t="shared" si="187"/>
        <v>141487</v>
      </c>
      <c r="F241" s="34">
        <f t="shared" si="188"/>
        <v>327272.56</v>
      </c>
      <c r="G241" s="34">
        <f t="shared" si="189"/>
        <v>142525</v>
      </c>
      <c r="H241" s="34">
        <f t="shared" si="190"/>
        <v>329984.11</v>
      </c>
      <c r="I241" s="34">
        <f t="shared" si="167"/>
        <v>143563</v>
      </c>
      <c r="J241" s="34">
        <f t="shared" si="168"/>
        <v>332713.11</v>
      </c>
      <c r="K241" s="34">
        <f t="shared" si="169"/>
        <v>144601</v>
      </c>
      <c r="L241" s="34">
        <f t="shared" si="170"/>
        <v>335459.67</v>
      </c>
      <c r="M241" s="34">
        <f t="shared" si="171"/>
        <v>145639</v>
      </c>
      <c r="N241" s="34">
        <f t="shared" si="172"/>
        <v>338223.9</v>
      </c>
      <c r="O241" s="34">
        <f t="shared" si="173"/>
        <v>146677</v>
      </c>
      <c r="P241" s="34">
        <f t="shared" si="174"/>
        <v>341005.92</v>
      </c>
      <c r="Q241" s="34">
        <f t="shared" si="175"/>
        <v>147715</v>
      </c>
      <c r="R241" s="34">
        <f t="shared" si="176"/>
        <v>343805.84</v>
      </c>
      <c r="S241" s="34">
        <f t="shared" si="177"/>
        <v>148753</v>
      </c>
      <c r="T241" s="34">
        <f t="shared" si="178"/>
        <v>346623.77</v>
      </c>
      <c r="U241" s="34">
        <f t="shared" si="179"/>
        <v>149791</v>
      </c>
      <c r="V241" s="34">
        <f t="shared" si="180"/>
        <v>349459.83</v>
      </c>
      <c r="W241" s="34">
        <f t="shared" si="181"/>
        <v>150829</v>
      </c>
      <c r="X241" s="34">
        <f t="shared" si="182"/>
        <v>352314.14</v>
      </c>
      <c r="Y241" s="34">
        <f t="shared" si="183"/>
        <v>151867</v>
      </c>
      <c r="Z241" s="34">
        <f t="shared" si="184"/>
        <v>355186.81</v>
      </c>
      <c r="AA241" s="34">
        <f t="shared" si="185"/>
        <v>152905</v>
      </c>
      <c r="AB241" s="34">
        <f t="shared" si="186"/>
        <v>358077.97</v>
      </c>
      <c r="AC241" s="35">
        <f t="shared" si="191"/>
        <v>358842.5</v>
      </c>
      <c r="AD241" s="34">
        <f t="shared" si="192"/>
        <v>153943</v>
      </c>
      <c r="AE241" s="34">
        <f t="shared" si="193"/>
        <v>361757.18</v>
      </c>
      <c r="AF241" s="34">
        <f t="shared" si="194"/>
        <v>154981</v>
      </c>
      <c r="AG241" s="34">
        <f t="shared" si="195"/>
        <v>364690.61</v>
      </c>
      <c r="AH241" s="34">
        <f t="shared" si="196"/>
        <v>156019</v>
      </c>
      <c r="AI241" s="34">
        <f t="shared" si="197"/>
        <v>367642.91</v>
      </c>
      <c r="AJ241" s="34">
        <f t="shared" si="198"/>
        <v>157057</v>
      </c>
      <c r="AK241" s="34">
        <f t="shared" si="199"/>
        <v>370614.21</v>
      </c>
      <c r="AL241" s="34">
        <f t="shared" si="200"/>
        <v>158095</v>
      </c>
      <c r="AM241" s="34">
        <f t="shared" si="201"/>
        <v>373604.63</v>
      </c>
      <c r="AN241" s="34">
        <f t="shared" si="202"/>
        <v>159133</v>
      </c>
      <c r="AO241" s="34">
        <f t="shared" si="203"/>
        <v>376614.29</v>
      </c>
      <c r="AP241" s="34">
        <f t="shared" si="204"/>
        <v>160171</v>
      </c>
      <c r="AQ241" s="34">
        <f t="shared" si="205"/>
        <v>379643.31</v>
      </c>
      <c r="AR241" s="34">
        <f t="shared" si="206"/>
        <v>161209</v>
      </c>
      <c r="AS241" s="34">
        <f t="shared" si="207"/>
        <v>382691.82</v>
      </c>
      <c r="AT241" s="34">
        <f t="shared" si="208"/>
        <v>162247</v>
      </c>
      <c r="AU241" s="34">
        <f t="shared" si="209"/>
        <v>385759.94</v>
      </c>
      <c r="AV241" s="34">
        <f t="shared" si="210"/>
        <v>163285</v>
      </c>
      <c r="AW241" s="34">
        <f t="shared" si="211"/>
        <v>388847.8</v>
      </c>
      <c r="AX241" s="34">
        <f t="shared" si="212"/>
        <v>164323</v>
      </c>
      <c r="AY241" s="34">
        <f t="shared" si="213"/>
        <v>391955.53</v>
      </c>
      <c r="AZ241" s="34">
        <f t="shared" si="214"/>
        <v>165361</v>
      </c>
      <c r="BA241" s="34">
        <f t="shared" si="215"/>
        <v>395083.26</v>
      </c>
    </row>
    <row r="242" spans="1:53" x14ac:dyDescent="0.2">
      <c r="A242" s="25">
        <v>36465</v>
      </c>
      <c r="B242" s="34">
        <v>140490</v>
      </c>
      <c r="C242" s="34">
        <v>321292.49</v>
      </c>
      <c r="D242" s="34">
        <v>323048.62</v>
      </c>
      <c r="E242" s="34">
        <f t="shared" si="187"/>
        <v>141325</v>
      </c>
      <c r="F242" s="34">
        <f t="shared" si="188"/>
        <v>325733</v>
      </c>
      <c r="G242" s="34">
        <f t="shared" si="189"/>
        <v>142363</v>
      </c>
      <c r="H242" s="34">
        <f t="shared" si="190"/>
        <v>328434.65000000002</v>
      </c>
      <c r="I242" s="34">
        <f t="shared" si="167"/>
        <v>143401</v>
      </c>
      <c r="J242" s="34">
        <f t="shared" si="168"/>
        <v>331153.68</v>
      </c>
      <c r="K242" s="34">
        <f t="shared" si="169"/>
        <v>144439</v>
      </c>
      <c r="L242" s="34">
        <f t="shared" si="170"/>
        <v>333890.21000000002</v>
      </c>
      <c r="M242" s="34">
        <f t="shared" si="171"/>
        <v>145477</v>
      </c>
      <c r="N242" s="34">
        <f t="shared" si="172"/>
        <v>336644.34</v>
      </c>
      <c r="O242" s="34">
        <f t="shared" si="173"/>
        <v>146515</v>
      </c>
      <c r="P242" s="34">
        <f t="shared" si="174"/>
        <v>339416.19</v>
      </c>
      <c r="Q242" s="34">
        <f t="shared" si="175"/>
        <v>147553</v>
      </c>
      <c r="R242" s="34">
        <f t="shared" si="176"/>
        <v>342205.88</v>
      </c>
      <c r="S242" s="34">
        <f t="shared" si="177"/>
        <v>148591</v>
      </c>
      <c r="T242" s="34">
        <f t="shared" si="178"/>
        <v>345013.52</v>
      </c>
      <c r="U242" s="34">
        <f t="shared" si="179"/>
        <v>149629</v>
      </c>
      <c r="V242" s="34">
        <f t="shared" si="180"/>
        <v>347839.22</v>
      </c>
      <c r="W242" s="34">
        <f t="shared" si="181"/>
        <v>150667</v>
      </c>
      <c r="X242" s="34">
        <f t="shared" si="182"/>
        <v>350683.1</v>
      </c>
      <c r="Y242" s="34">
        <f t="shared" si="183"/>
        <v>151705</v>
      </c>
      <c r="Z242" s="34">
        <f t="shared" si="184"/>
        <v>353545.28</v>
      </c>
      <c r="AA242" s="34">
        <f t="shared" si="185"/>
        <v>152743</v>
      </c>
      <c r="AB242" s="34">
        <f t="shared" si="186"/>
        <v>356425.87</v>
      </c>
      <c r="AC242" s="35">
        <f t="shared" si="191"/>
        <v>357189.59</v>
      </c>
      <c r="AD242" s="34">
        <f t="shared" si="192"/>
        <v>153781</v>
      </c>
      <c r="AE242" s="34">
        <f t="shared" si="193"/>
        <v>360093.63</v>
      </c>
      <c r="AF242" s="34">
        <f t="shared" si="194"/>
        <v>154819</v>
      </c>
      <c r="AG242" s="34">
        <f t="shared" si="195"/>
        <v>363016.36</v>
      </c>
      <c r="AH242" s="34">
        <f t="shared" si="196"/>
        <v>155857</v>
      </c>
      <c r="AI242" s="34">
        <f t="shared" si="197"/>
        <v>365957.89</v>
      </c>
      <c r="AJ242" s="34">
        <f t="shared" si="198"/>
        <v>156895</v>
      </c>
      <c r="AK242" s="34">
        <f t="shared" si="199"/>
        <v>368918.35</v>
      </c>
      <c r="AL242" s="34">
        <f t="shared" si="200"/>
        <v>157933</v>
      </c>
      <c r="AM242" s="34">
        <f t="shared" si="201"/>
        <v>371897.86</v>
      </c>
      <c r="AN242" s="34">
        <f t="shared" si="202"/>
        <v>158971</v>
      </c>
      <c r="AO242" s="34">
        <f t="shared" si="203"/>
        <v>374896.54</v>
      </c>
      <c r="AP242" s="34">
        <f t="shared" si="204"/>
        <v>160009</v>
      </c>
      <c r="AQ242" s="34">
        <f t="shared" si="205"/>
        <v>377914.51</v>
      </c>
      <c r="AR242" s="34">
        <f t="shared" si="206"/>
        <v>161047</v>
      </c>
      <c r="AS242" s="34">
        <f t="shared" si="207"/>
        <v>380951.9</v>
      </c>
      <c r="AT242" s="34">
        <f t="shared" si="208"/>
        <v>162085</v>
      </c>
      <c r="AU242" s="34">
        <f t="shared" si="209"/>
        <v>384008.83</v>
      </c>
      <c r="AV242" s="34">
        <f t="shared" si="210"/>
        <v>163123</v>
      </c>
      <c r="AW242" s="34">
        <f t="shared" si="211"/>
        <v>387085.43</v>
      </c>
      <c r="AX242" s="34">
        <f t="shared" si="212"/>
        <v>164161</v>
      </c>
      <c r="AY242" s="34">
        <f t="shared" si="213"/>
        <v>390181.82</v>
      </c>
      <c r="AZ242" s="34">
        <f t="shared" si="214"/>
        <v>165199</v>
      </c>
      <c r="BA242" s="34">
        <f t="shared" si="215"/>
        <v>393298.13</v>
      </c>
    </row>
    <row r="243" spans="1:53" x14ac:dyDescent="0.2">
      <c r="A243" s="25">
        <v>36495</v>
      </c>
      <c r="B243" s="34">
        <v>140328</v>
      </c>
      <c r="C243" s="34">
        <v>319777.93</v>
      </c>
      <c r="D243" s="34">
        <v>321532.03000000003</v>
      </c>
      <c r="E243" s="34">
        <f t="shared" si="187"/>
        <v>141163</v>
      </c>
      <c r="F243" s="34">
        <f t="shared" si="188"/>
        <v>324206.65000000002</v>
      </c>
      <c r="G243" s="34">
        <f t="shared" si="189"/>
        <v>142201</v>
      </c>
      <c r="H243" s="34">
        <f t="shared" si="190"/>
        <v>326898.48</v>
      </c>
      <c r="I243" s="34">
        <f t="shared" si="167"/>
        <v>143239</v>
      </c>
      <c r="J243" s="34">
        <f t="shared" si="168"/>
        <v>329607.63</v>
      </c>
      <c r="K243" s="34">
        <f t="shared" si="169"/>
        <v>144277</v>
      </c>
      <c r="L243" s="34">
        <f t="shared" si="170"/>
        <v>332334.21000000002</v>
      </c>
      <c r="M243" s="34">
        <f t="shared" si="171"/>
        <v>145315</v>
      </c>
      <c r="N243" s="34">
        <f t="shared" si="172"/>
        <v>335078.33</v>
      </c>
      <c r="O243" s="34">
        <f t="shared" si="173"/>
        <v>146353</v>
      </c>
      <c r="P243" s="34">
        <f t="shared" si="174"/>
        <v>337840.11</v>
      </c>
      <c r="Q243" s="34">
        <f t="shared" si="175"/>
        <v>147391</v>
      </c>
      <c r="R243" s="34">
        <f t="shared" si="176"/>
        <v>340619.66</v>
      </c>
      <c r="S243" s="34">
        <f t="shared" si="177"/>
        <v>148429</v>
      </c>
      <c r="T243" s="34">
        <f t="shared" si="178"/>
        <v>343417.09</v>
      </c>
      <c r="U243" s="34">
        <f t="shared" si="179"/>
        <v>149467</v>
      </c>
      <c r="V243" s="34">
        <f t="shared" si="180"/>
        <v>346232.52</v>
      </c>
      <c r="W243" s="34">
        <f t="shared" si="181"/>
        <v>150505</v>
      </c>
      <c r="X243" s="34">
        <f t="shared" si="182"/>
        <v>349066.06</v>
      </c>
      <c r="Y243" s="34">
        <f t="shared" si="183"/>
        <v>151543</v>
      </c>
      <c r="Z243" s="34">
        <f t="shared" si="184"/>
        <v>351917.83</v>
      </c>
      <c r="AA243" s="34">
        <f t="shared" si="185"/>
        <v>152581</v>
      </c>
      <c r="AB243" s="34">
        <f t="shared" si="186"/>
        <v>354787.95</v>
      </c>
      <c r="AC243" s="35">
        <f t="shared" si="191"/>
        <v>355550.86</v>
      </c>
      <c r="AD243" s="34">
        <f t="shared" si="192"/>
        <v>153619</v>
      </c>
      <c r="AE243" s="34">
        <f t="shared" si="193"/>
        <v>358444.36</v>
      </c>
      <c r="AF243" s="34">
        <f t="shared" si="194"/>
        <v>154657</v>
      </c>
      <c r="AG243" s="34">
        <f t="shared" si="195"/>
        <v>361356.48</v>
      </c>
      <c r="AH243" s="34">
        <f t="shared" si="196"/>
        <v>155695</v>
      </c>
      <c r="AI243" s="34">
        <f t="shared" si="197"/>
        <v>364287.33</v>
      </c>
      <c r="AJ243" s="34">
        <f t="shared" si="198"/>
        <v>156733</v>
      </c>
      <c r="AK243" s="34">
        <f t="shared" si="199"/>
        <v>367237.04</v>
      </c>
      <c r="AL243" s="34">
        <f t="shared" si="200"/>
        <v>157771</v>
      </c>
      <c r="AM243" s="34">
        <f t="shared" si="201"/>
        <v>370205.73</v>
      </c>
      <c r="AN243" s="34">
        <f t="shared" si="202"/>
        <v>158809</v>
      </c>
      <c r="AO243" s="34">
        <f t="shared" si="203"/>
        <v>373193.52</v>
      </c>
      <c r="AP243" s="34">
        <f t="shared" si="204"/>
        <v>159847</v>
      </c>
      <c r="AQ243" s="34">
        <f t="shared" si="205"/>
        <v>376200.53</v>
      </c>
      <c r="AR243" s="34">
        <f t="shared" si="206"/>
        <v>160885</v>
      </c>
      <c r="AS243" s="34">
        <f t="shared" si="207"/>
        <v>379226.89</v>
      </c>
      <c r="AT243" s="34">
        <f t="shared" si="208"/>
        <v>161923</v>
      </c>
      <c r="AU243" s="34">
        <f t="shared" si="209"/>
        <v>382272.72</v>
      </c>
      <c r="AV243" s="34">
        <f t="shared" si="210"/>
        <v>162961</v>
      </c>
      <c r="AW243" s="34">
        <f t="shared" si="211"/>
        <v>385338.15</v>
      </c>
      <c r="AX243" s="34">
        <f t="shared" si="212"/>
        <v>163999</v>
      </c>
      <c r="AY243" s="34">
        <f t="shared" si="213"/>
        <v>388423.3</v>
      </c>
      <c r="AZ243" s="34">
        <f t="shared" si="214"/>
        <v>165037</v>
      </c>
      <c r="BA243" s="34">
        <f t="shared" si="215"/>
        <v>391528.3</v>
      </c>
    </row>
    <row r="244" spans="1:53" x14ac:dyDescent="0.2">
      <c r="A244" s="25">
        <v>36526</v>
      </c>
      <c r="B244" s="34">
        <v>140166</v>
      </c>
      <c r="C244" s="34">
        <v>318274.89</v>
      </c>
      <c r="D244" s="34">
        <v>320026.96999999997</v>
      </c>
      <c r="E244" s="34">
        <f t="shared" si="187"/>
        <v>141001</v>
      </c>
      <c r="F244" s="34">
        <f t="shared" si="188"/>
        <v>322691.90999999997</v>
      </c>
      <c r="G244" s="34">
        <f t="shared" si="189"/>
        <v>142039</v>
      </c>
      <c r="H244" s="34">
        <f t="shared" si="190"/>
        <v>325373.99</v>
      </c>
      <c r="I244" s="34">
        <f t="shared" si="167"/>
        <v>143077</v>
      </c>
      <c r="J244" s="34">
        <f t="shared" si="168"/>
        <v>328073.33</v>
      </c>
      <c r="K244" s="34">
        <f t="shared" si="169"/>
        <v>144115</v>
      </c>
      <c r="L244" s="34">
        <f t="shared" si="170"/>
        <v>330790.03999999998</v>
      </c>
      <c r="M244" s="34">
        <f t="shared" si="171"/>
        <v>145153</v>
      </c>
      <c r="N244" s="34">
        <f t="shared" si="172"/>
        <v>333524.23</v>
      </c>
      <c r="O244" s="34">
        <f t="shared" si="173"/>
        <v>146191</v>
      </c>
      <c r="P244" s="34">
        <f t="shared" si="174"/>
        <v>336276.01</v>
      </c>
      <c r="Q244" s="34">
        <f t="shared" si="175"/>
        <v>147229</v>
      </c>
      <c r="R244" s="34">
        <f t="shared" si="176"/>
        <v>339045.49</v>
      </c>
      <c r="S244" s="34">
        <f t="shared" si="177"/>
        <v>148267</v>
      </c>
      <c r="T244" s="34">
        <f t="shared" si="178"/>
        <v>341832.79</v>
      </c>
      <c r="U244" s="34">
        <f t="shared" si="179"/>
        <v>149305</v>
      </c>
      <c r="V244" s="34">
        <f t="shared" si="180"/>
        <v>344638.03</v>
      </c>
      <c r="W244" s="34">
        <f t="shared" si="181"/>
        <v>150343</v>
      </c>
      <c r="X244" s="34">
        <f t="shared" si="182"/>
        <v>347461.31</v>
      </c>
      <c r="Y244" s="34">
        <f t="shared" si="183"/>
        <v>151381</v>
      </c>
      <c r="Z244" s="34">
        <f t="shared" si="184"/>
        <v>350302.76</v>
      </c>
      <c r="AA244" s="34">
        <f t="shared" si="185"/>
        <v>152419</v>
      </c>
      <c r="AB244" s="34">
        <f t="shared" si="186"/>
        <v>353162.49</v>
      </c>
      <c r="AC244" s="35">
        <f t="shared" si="191"/>
        <v>353924.59</v>
      </c>
      <c r="AD244" s="34">
        <f t="shared" si="192"/>
        <v>153457</v>
      </c>
      <c r="AE244" s="34">
        <f t="shared" si="193"/>
        <v>356807.62</v>
      </c>
      <c r="AF244" s="34">
        <f t="shared" si="194"/>
        <v>154495</v>
      </c>
      <c r="AG244" s="34">
        <f t="shared" si="195"/>
        <v>359709.2</v>
      </c>
      <c r="AH244" s="34">
        <f t="shared" si="196"/>
        <v>155533</v>
      </c>
      <c r="AI244" s="34">
        <f t="shared" si="197"/>
        <v>362629.45</v>
      </c>
      <c r="AJ244" s="34">
        <f t="shared" si="198"/>
        <v>156571</v>
      </c>
      <c r="AK244" s="34">
        <f t="shared" si="199"/>
        <v>365568.49</v>
      </c>
      <c r="AL244" s="34">
        <f t="shared" si="200"/>
        <v>157609</v>
      </c>
      <c r="AM244" s="34">
        <f t="shared" si="201"/>
        <v>368526.44</v>
      </c>
      <c r="AN244" s="34">
        <f t="shared" si="202"/>
        <v>158647</v>
      </c>
      <c r="AO244" s="34">
        <f t="shared" si="203"/>
        <v>371503.42</v>
      </c>
      <c r="AP244" s="34">
        <f t="shared" si="204"/>
        <v>159685</v>
      </c>
      <c r="AQ244" s="34">
        <f t="shared" si="205"/>
        <v>374499.56</v>
      </c>
      <c r="AR244" s="34">
        <f t="shared" si="206"/>
        <v>160723</v>
      </c>
      <c r="AS244" s="34">
        <f t="shared" si="207"/>
        <v>377514.97</v>
      </c>
      <c r="AT244" s="34">
        <f t="shared" si="208"/>
        <v>161761</v>
      </c>
      <c r="AU244" s="34">
        <f t="shared" si="209"/>
        <v>380549.79</v>
      </c>
      <c r="AV244" s="34">
        <f t="shared" si="210"/>
        <v>162799</v>
      </c>
      <c r="AW244" s="34">
        <f t="shared" si="211"/>
        <v>383604.13</v>
      </c>
      <c r="AX244" s="34">
        <f t="shared" si="212"/>
        <v>163837</v>
      </c>
      <c r="AY244" s="34">
        <f t="shared" si="213"/>
        <v>386678.12</v>
      </c>
      <c r="AZ244" s="34">
        <f t="shared" si="214"/>
        <v>164875</v>
      </c>
      <c r="BA244" s="34">
        <f t="shared" si="215"/>
        <v>389771.89</v>
      </c>
    </row>
    <row r="245" spans="1:53" x14ac:dyDescent="0.2">
      <c r="A245" s="25">
        <v>36557</v>
      </c>
      <c r="B245" s="34">
        <v>140004</v>
      </c>
      <c r="C245" s="34">
        <v>316784.39</v>
      </c>
      <c r="D245" s="34">
        <v>318534.44</v>
      </c>
      <c r="E245" s="34">
        <f t="shared" si="187"/>
        <v>140839</v>
      </c>
      <c r="F245" s="34">
        <f t="shared" si="188"/>
        <v>321189.77</v>
      </c>
      <c r="G245" s="34">
        <f t="shared" si="189"/>
        <v>141877</v>
      </c>
      <c r="H245" s="34">
        <f t="shared" si="190"/>
        <v>323862.19</v>
      </c>
      <c r="I245" s="34">
        <f t="shared" si="167"/>
        <v>142915</v>
      </c>
      <c r="J245" s="34">
        <f t="shared" si="168"/>
        <v>326551.8</v>
      </c>
      <c r="K245" s="34">
        <f t="shared" si="169"/>
        <v>143953</v>
      </c>
      <c r="L245" s="34">
        <f t="shared" si="170"/>
        <v>329258.71999999997</v>
      </c>
      <c r="M245" s="34">
        <f t="shared" si="171"/>
        <v>144991</v>
      </c>
      <c r="N245" s="34">
        <f t="shared" si="172"/>
        <v>331983.05</v>
      </c>
      <c r="O245" s="34">
        <f t="shared" si="173"/>
        <v>146029</v>
      </c>
      <c r="P245" s="34">
        <f t="shared" si="174"/>
        <v>334724.90999999997</v>
      </c>
      <c r="Q245" s="34">
        <f t="shared" si="175"/>
        <v>147067</v>
      </c>
      <c r="R245" s="34">
        <f t="shared" si="176"/>
        <v>337484.41</v>
      </c>
      <c r="S245" s="34">
        <f t="shared" si="177"/>
        <v>148105</v>
      </c>
      <c r="T245" s="34">
        <f t="shared" si="178"/>
        <v>340261.67</v>
      </c>
      <c r="U245" s="34">
        <f t="shared" si="179"/>
        <v>149143</v>
      </c>
      <c r="V245" s="34">
        <f t="shared" si="180"/>
        <v>343056.8</v>
      </c>
      <c r="W245" s="34">
        <f t="shared" si="181"/>
        <v>150181</v>
      </c>
      <c r="X245" s="34">
        <f t="shared" si="182"/>
        <v>345869.91</v>
      </c>
      <c r="Y245" s="34">
        <f t="shared" si="183"/>
        <v>151219</v>
      </c>
      <c r="Z245" s="34">
        <f t="shared" si="184"/>
        <v>348701.12</v>
      </c>
      <c r="AA245" s="34">
        <f t="shared" si="185"/>
        <v>152257</v>
      </c>
      <c r="AB245" s="34">
        <f t="shared" si="186"/>
        <v>351550.55</v>
      </c>
      <c r="AC245" s="35">
        <f t="shared" si="191"/>
        <v>352311.84</v>
      </c>
      <c r="AD245" s="34">
        <f t="shared" si="192"/>
        <v>153295</v>
      </c>
      <c r="AE245" s="34">
        <f t="shared" si="193"/>
        <v>355184.5</v>
      </c>
      <c r="AF245" s="34">
        <f t="shared" si="194"/>
        <v>154333</v>
      </c>
      <c r="AG245" s="34">
        <f t="shared" si="195"/>
        <v>358075.64</v>
      </c>
      <c r="AH245" s="34">
        <f t="shared" si="196"/>
        <v>155371</v>
      </c>
      <c r="AI245" s="34">
        <f t="shared" si="197"/>
        <v>360985.38</v>
      </c>
      <c r="AJ245" s="34">
        <f t="shared" si="198"/>
        <v>156409</v>
      </c>
      <c r="AK245" s="34">
        <f t="shared" si="199"/>
        <v>363913.84</v>
      </c>
      <c r="AL245" s="34">
        <f t="shared" si="200"/>
        <v>157447</v>
      </c>
      <c r="AM245" s="34">
        <f t="shared" si="201"/>
        <v>366861.15</v>
      </c>
      <c r="AN245" s="34">
        <f t="shared" si="202"/>
        <v>158485</v>
      </c>
      <c r="AO245" s="34">
        <f t="shared" si="203"/>
        <v>369827.42</v>
      </c>
      <c r="AP245" s="34">
        <f t="shared" si="204"/>
        <v>159523</v>
      </c>
      <c r="AQ245" s="34">
        <f t="shared" si="205"/>
        <v>372812.77</v>
      </c>
      <c r="AR245" s="34">
        <f t="shared" si="206"/>
        <v>160561</v>
      </c>
      <c r="AS245" s="34">
        <f t="shared" si="207"/>
        <v>375817.33</v>
      </c>
      <c r="AT245" s="34">
        <f t="shared" si="208"/>
        <v>161599</v>
      </c>
      <c r="AU245" s="34">
        <f t="shared" si="209"/>
        <v>378841.22</v>
      </c>
      <c r="AV245" s="34">
        <f t="shared" si="210"/>
        <v>162637</v>
      </c>
      <c r="AW245" s="34">
        <f t="shared" si="211"/>
        <v>381884.57</v>
      </c>
      <c r="AX245" s="34">
        <f t="shared" si="212"/>
        <v>163675</v>
      </c>
      <c r="AY245" s="34">
        <f t="shared" si="213"/>
        <v>384947.5</v>
      </c>
      <c r="AZ245" s="34">
        <f t="shared" si="214"/>
        <v>164713</v>
      </c>
      <c r="BA245" s="34">
        <f t="shared" si="215"/>
        <v>388030.14</v>
      </c>
    </row>
    <row r="246" spans="1:53" x14ac:dyDescent="0.2">
      <c r="A246" s="25">
        <v>36586</v>
      </c>
      <c r="B246" s="34">
        <v>139842</v>
      </c>
      <c r="C246" s="34">
        <v>315305.94</v>
      </c>
      <c r="D246" s="34">
        <v>317053.96999999997</v>
      </c>
      <c r="E246" s="34">
        <f t="shared" si="187"/>
        <v>140677</v>
      </c>
      <c r="F246" s="34">
        <f t="shared" si="188"/>
        <v>319699.78000000003</v>
      </c>
      <c r="G246" s="34">
        <f t="shared" si="189"/>
        <v>141715</v>
      </c>
      <c r="H246" s="34">
        <f t="shared" si="190"/>
        <v>322362.61</v>
      </c>
      <c r="I246" s="34">
        <f t="shared" si="167"/>
        <v>142753</v>
      </c>
      <c r="J246" s="34">
        <f t="shared" si="168"/>
        <v>325042.57</v>
      </c>
      <c r="K246" s="34">
        <f t="shared" si="169"/>
        <v>143791</v>
      </c>
      <c r="L246" s="34">
        <f t="shared" si="170"/>
        <v>327739.78000000003</v>
      </c>
      <c r="M246" s="34">
        <f t="shared" si="171"/>
        <v>144829</v>
      </c>
      <c r="N246" s="34">
        <f t="shared" si="172"/>
        <v>330454.34000000003</v>
      </c>
      <c r="O246" s="34">
        <f t="shared" si="173"/>
        <v>145867</v>
      </c>
      <c r="P246" s="34">
        <f t="shared" si="174"/>
        <v>333186.37</v>
      </c>
      <c r="Q246" s="34">
        <f t="shared" si="175"/>
        <v>146905</v>
      </c>
      <c r="R246" s="34">
        <f t="shared" si="176"/>
        <v>335935.97</v>
      </c>
      <c r="S246" s="34">
        <f t="shared" si="177"/>
        <v>147943</v>
      </c>
      <c r="T246" s="34">
        <f t="shared" si="178"/>
        <v>338703.27</v>
      </c>
      <c r="U246" s="34">
        <f t="shared" si="179"/>
        <v>148981</v>
      </c>
      <c r="V246" s="34">
        <f t="shared" si="180"/>
        <v>341488.37</v>
      </c>
      <c r="W246" s="34">
        <f t="shared" si="181"/>
        <v>150019</v>
      </c>
      <c r="X246" s="34">
        <f t="shared" si="182"/>
        <v>344291.39</v>
      </c>
      <c r="Y246" s="34">
        <f t="shared" si="183"/>
        <v>151057</v>
      </c>
      <c r="Z246" s="34">
        <f t="shared" si="184"/>
        <v>347112.44</v>
      </c>
      <c r="AA246" s="34">
        <f t="shared" si="185"/>
        <v>152095</v>
      </c>
      <c r="AB246" s="34">
        <f t="shared" si="186"/>
        <v>349951.65</v>
      </c>
      <c r="AC246" s="35">
        <f t="shared" si="191"/>
        <v>350712.13</v>
      </c>
      <c r="AD246" s="34">
        <f t="shared" si="192"/>
        <v>153133</v>
      </c>
      <c r="AE246" s="34">
        <f t="shared" si="193"/>
        <v>353574.5</v>
      </c>
      <c r="AF246" s="34">
        <f t="shared" si="194"/>
        <v>154171</v>
      </c>
      <c r="AG246" s="34">
        <f t="shared" si="195"/>
        <v>356455.28</v>
      </c>
      <c r="AH246" s="34">
        <f t="shared" si="196"/>
        <v>155209</v>
      </c>
      <c r="AI246" s="34">
        <f t="shared" si="197"/>
        <v>359354.6</v>
      </c>
      <c r="AJ246" s="34">
        <f t="shared" si="198"/>
        <v>156247</v>
      </c>
      <c r="AK246" s="34">
        <f t="shared" si="199"/>
        <v>362272.57</v>
      </c>
      <c r="AL246" s="34">
        <f t="shared" si="200"/>
        <v>157285</v>
      </c>
      <c r="AM246" s="34">
        <f t="shared" si="201"/>
        <v>365209.32</v>
      </c>
      <c r="AN246" s="34">
        <f t="shared" si="202"/>
        <v>158323</v>
      </c>
      <c r="AO246" s="34">
        <f t="shared" si="203"/>
        <v>368164.96</v>
      </c>
      <c r="AP246" s="34">
        <f t="shared" si="204"/>
        <v>159361</v>
      </c>
      <c r="AQ246" s="34">
        <f t="shared" si="205"/>
        <v>371139.62</v>
      </c>
      <c r="AR246" s="34">
        <f t="shared" si="206"/>
        <v>160399</v>
      </c>
      <c r="AS246" s="34">
        <f t="shared" si="207"/>
        <v>374133.42</v>
      </c>
      <c r="AT246" s="34">
        <f t="shared" si="208"/>
        <v>161437</v>
      </c>
      <c r="AU246" s="34">
        <f t="shared" si="209"/>
        <v>377146.48</v>
      </c>
      <c r="AV246" s="34">
        <f t="shared" si="210"/>
        <v>162475</v>
      </c>
      <c r="AW246" s="34">
        <f t="shared" si="211"/>
        <v>380178.93</v>
      </c>
      <c r="AX246" s="34">
        <f t="shared" si="212"/>
        <v>163513</v>
      </c>
      <c r="AY246" s="34">
        <f t="shared" si="213"/>
        <v>383230.89</v>
      </c>
      <c r="AZ246" s="34">
        <f t="shared" si="214"/>
        <v>164551</v>
      </c>
      <c r="BA246" s="34">
        <f t="shared" si="215"/>
        <v>386302.48</v>
      </c>
    </row>
    <row r="247" spans="1:53" x14ac:dyDescent="0.2">
      <c r="A247" s="25">
        <v>36617</v>
      </c>
      <c r="B247" s="34">
        <v>139680</v>
      </c>
      <c r="C247" s="34">
        <v>313838.68</v>
      </c>
      <c r="D247" s="34">
        <v>315584.68</v>
      </c>
      <c r="E247" s="34">
        <f t="shared" si="187"/>
        <v>140515</v>
      </c>
      <c r="F247" s="34">
        <f t="shared" si="188"/>
        <v>318221.03000000003</v>
      </c>
      <c r="G247" s="34">
        <f t="shared" si="189"/>
        <v>141553</v>
      </c>
      <c r="H247" s="34">
        <f t="shared" si="190"/>
        <v>320874.34999999998</v>
      </c>
      <c r="I247" s="34">
        <f t="shared" si="167"/>
        <v>142591</v>
      </c>
      <c r="J247" s="34">
        <f t="shared" si="168"/>
        <v>323544.74</v>
      </c>
      <c r="K247" s="34">
        <f t="shared" si="169"/>
        <v>143629</v>
      </c>
      <c r="L247" s="34">
        <f t="shared" si="170"/>
        <v>326232.31</v>
      </c>
      <c r="M247" s="34">
        <f t="shared" si="171"/>
        <v>144667</v>
      </c>
      <c r="N247" s="34">
        <f t="shared" si="172"/>
        <v>328937.17</v>
      </c>
      <c r="O247" s="34">
        <f t="shared" si="173"/>
        <v>145705</v>
      </c>
      <c r="P247" s="34">
        <f t="shared" si="174"/>
        <v>331659.43</v>
      </c>
      <c r="Q247" s="34">
        <f t="shared" si="175"/>
        <v>146743</v>
      </c>
      <c r="R247" s="34">
        <f t="shared" si="176"/>
        <v>334399.21000000002</v>
      </c>
      <c r="S247" s="34">
        <f t="shared" si="177"/>
        <v>147781</v>
      </c>
      <c r="T247" s="34">
        <f t="shared" si="178"/>
        <v>337156.62</v>
      </c>
      <c r="U247" s="34">
        <f t="shared" si="179"/>
        <v>148819</v>
      </c>
      <c r="V247" s="34">
        <f t="shared" si="180"/>
        <v>339931.77</v>
      </c>
      <c r="W247" s="34">
        <f t="shared" si="181"/>
        <v>149857</v>
      </c>
      <c r="X247" s="34">
        <f t="shared" si="182"/>
        <v>342724.77</v>
      </c>
      <c r="Y247" s="34">
        <f t="shared" si="183"/>
        <v>150895</v>
      </c>
      <c r="Z247" s="34">
        <f t="shared" si="184"/>
        <v>345535.74</v>
      </c>
      <c r="AA247" s="34">
        <f t="shared" si="185"/>
        <v>151933</v>
      </c>
      <c r="AB247" s="34">
        <f t="shared" si="186"/>
        <v>348364.79999999999</v>
      </c>
      <c r="AC247" s="35">
        <f t="shared" si="191"/>
        <v>349124.47</v>
      </c>
      <c r="AD247" s="34">
        <f t="shared" si="192"/>
        <v>152971</v>
      </c>
      <c r="AE247" s="34">
        <f t="shared" si="193"/>
        <v>351976.62</v>
      </c>
      <c r="AF247" s="34">
        <f t="shared" si="194"/>
        <v>154009</v>
      </c>
      <c r="AG247" s="34">
        <f t="shared" si="195"/>
        <v>354847.12</v>
      </c>
      <c r="AH247" s="34">
        <f t="shared" si="196"/>
        <v>155047</v>
      </c>
      <c r="AI247" s="34">
        <f t="shared" si="197"/>
        <v>357736.09</v>
      </c>
      <c r="AJ247" s="34">
        <f t="shared" si="198"/>
        <v>156085</v>
      </c>
      <c r="AK247" s="34">
        <f t="shared" si="199"/>
        <v>360643.65</v>
      </c>
      <c r="AL247" s="34">
        <f t="shared" si="200"/>
        <v>157123</v>
      </c>
      <c r="AM247" s="34">
        <f t="shared" si="201"/>
        <v>363569.91999999998</v>
      </c>
      <c r="AN247" s="34">
        <f t="shared" si="202"/>
        <v>158161</v>
      </c>
      <c r="AO247" s="34">
        <f t="shared" si="203"/>
        <v>366515.01</v>
      </c>
      <c r="AP247" s="34">
        <f t="shared" si="204"/>
        <v>159199</v>
      </c>
      <c r="AQ247" s="34">
        <f t="shared" si="205"/>
        <v>369479.05</v>
      </c>
      <c r="AR247" s="34">
        <f t="shared" si="206"/>
        <v>160237</v>
      </c>
      <c r="AS247" s="34">
        <f t="shared" si="207"/>
        <v>372462.16</v>
      </c>
      <c r="AT247" s="34">
        <f t="shared" si="208"/>
        <v>161275</v>
      </c>
      <c r="AU247" s="34">
        <f t="shared" si="209"/>
        <v>375464.47</v>
      </c>
      <c r="AV247" s="34">
        <f t="shared" si="210"/>
        <v>162313</v>
      </c>
      <c r="AW247" s="34">
        <f t="shared" si="211"/>
        <v>378486.09</v>
      </c>
      <c r="AX247" s="34">
        <f t="shared" si="212"/>
        <v>163351</v>
      </c>
      <c r="AY247" s="34">
        <f t="shared" si="213"/>
        <v>381527.15</v>
      </c>
      <c r="AZ247" s="34">
        <f t="shared" si="214"/>
        <v>164389</v>
      </c>
      <c r="BA247" s="34">
        <f t="shared" si="215"/>
        <v>384587.78</v>
      </c>
    </row>
    <row r="248" spans="1:53" x14ac:dyDescent="0.2">
      <c r="A248" s="25">
        <v>36647</v>
      </c>
      <c r="B248" s="34">
        <v>139518</v>
      </c>
      <c r="C248" s="34">
        <v>312383.71999999997</v>
      </c>
      <c r="D248" s="34">
        <v>314127.7</v>
      </c>
      <c r="E248" s="34">
        <f t="shared" si="187"/>
        <v>140353</v>
      </c>
      <c r="F248" s="34">
        <f t="shared" si="188"/>
        <v>316754.68</v>
      </c>
      <c r="G248" s="34">
        <f t="shared" si="189"/>
        <v>141391</v>
      </c>
      <c r="H248" s="34">
        <f t="shared" si="190"/>
        <v>319398.56</v>
      </c>
      <c r="I248" s="34">
        <f t="shared" si="167"/>
        <v>142429</v>
      </c>
      <c r="J248" s="34">
        <f t="shared" si="168"/>
        <v>322059.45</v>
      </c>
      <c r="K248" s="34">
        <f t="shared" si="169"/>
        <v>143467</v>
      </c>
      <c r="L248" s="34">
        <f t="shared" si="170"/>
        <v>324737.46000000002</v>
      </c>
      <c r="M248" s="34">
        <f t="shared" si="171"/>
        <v>144505</v>
      </c>
      <c r="N248" s="34">
        <f t="shared" si="172"/>
        <v>327432.7</v>
      </c>
      <c r="O248" s="34">
        <f t="shared" si="173"/>
        <v>145543</v>
      </c>
      <c r="P248" s="34">
        <f t="shared" si="174"/>
        <v>330145.28999999998</v>
      </c>
      <c r="Q248" s="34">
        <f t="shared" si="175"/>
        <v>146581</v>
      </c>
      <c r="R248" s="34">
        <f t="shared" si="176"/>
        <v>332875.33</v>
      </c>
      <c r="S248" s="34">
        <f t="shared" si="177"/>
        <v>147619</v>
      </c>
      <c r="T248" s="34">
        <f t="shared" si="178"/>
        <v>335622.93</v>
      </c>
      <c r="U248" s="34">
        <f t="shared" si="179"/>
        <v>148657</v>
      </c>
      <c r="V248" s="34">
        <f t="shared" si="180"/>
        <v>338388.21</v>
      </c>
      <c r="W248" s="34">
        <f t="shared" si="181"/>
        <v>149695</v>
      </c>
      <c r="X248" s="34">
        <f t="shared" si="182"/>
        <v>341171.28</v>
      </c>
      <c r="Y248" s="34">
        <f t="shared" si="183"/>
        <v>150733</v>
      </c>
      <c r="Z248" s="34">
        <f t="shared" si="184"/>
        <v>343972.26</v>
      </c>
      <c r="AA248" s="34">
        <f t="shared" si="185"/>
        <v>151771</v>
      </c>
      <c r="AB248" s="34">
        <f t="shared" si="186"/>
        <v>346791.26</v>
      </c>
      <c r="AC248" s="35">
        <f t="shared" si="191"/>
        <v>347550.12</v>
      </c>
      <c r="AD248" s="34">
        <f t="shared" si="192"/>
        <v>152809</v>
      </c>
      <c r="AE248" s="34">
        <f t="shared" si="193"/>
        <v>350392.14</v>
      </c>
      <c r="AF248" s="34">
        <f t="shared" si="194"/>
        <v>153847</v>
      </c>
      <c r="AG248" s="34">
        <f t="shared" si="195"/>
        <v>353252.45</v>
      </c>
      <c r="AH248" s="34">
        <f t="shared" si="196"/>
        <v>154885</v>
      </c>
      <c r="AI248" s="34">
        <f t="shared" si="197"/>
        <v>356131.16</v>
      </c>
      <c r="AJ248" s="34">
        <f t="shared" si="198"/>
        <v>155923</v>
      </c>
      <c r="AK248" s="34">
        <f t="shared" si="199"/>
        <v>359028.39</v>
      </c>
      <c r="AL248" s="34">
        <f t="shared" si="200"/>
        <v>156961</v>
      </c>
      <c r="AM248" s="34">
        <f t="shared" si="201"/>
        <v>361944.26</v>
      </c>
      <c r="AN248" s="34">
        <f t="shared" si="202"/>
        <v>157999</v>
      </c>
      <c r="AO248" s="34">
        <f t="shared" si="203"/>
        <v>364878.89</v>
      </c>
      <c r="AP248" s="34">
        <f t="shared" si="204"/>
        <v>159037</v>
      </c>
      <c r="AQ248" s="34">
        <f t="shared" si="205"/>
        <v>367832.41</v>
      </c>
      <c r="AR248" s="34">
        <f t="shared" si="206"/>
        <v>160075</v>
      </c>
      <c r="AS248" s="34">
        <f t="shared" si="207"/>
        <v>370804.93</v>
      </c>
      <c r="AT248" s="34">
        <f t="shared" si="208"/>
        <v>161113</v>
      </c>
      <c r="AU248" s="34">
        <f t="shared" si="209"/>
        <v>373796.57</v>
      </c>
      <c r="AV248" s="34">
        <f t="shared" si="210"/>
        <v>162151</v>
      </c>
      <c r="AW248" s="34">
        <f t="shared" si="211"/>
        <v>376807.46</v>
      </c>
      <c r="AX248" s="34">
        <f t="shared" si="212"/>
        <v>163189</v>
      </c>
      <c r="AY248" s="34">
        <f t="shared" si="213"/>
        <v>379837.72</v>
      </c>
      <c r="AZ248" s="34">
        <f t="shared" si="214"/>
        <v>164227</v>
      </c>
      <c r="BA248" s="34">
        <f t="shared" si="215"/>
        <v>382887.48</v>
      </c>
    </row>
    <row r="249" spans="1:53" x14ac:dyDescent="0.2">
      <c r="A249" s="25">
        <v>36678</v>
      </c>
      <c r="B249" s="34">
        <v>139356</v>
      </c>
      <c r="C249" s="34">
        <v>310939.03000000003</v>
      </c>
      <c r="D249" s="34">
        <v>312680.98</v>
      </c>
      <c r="E249" s="34">
        <f t="shared" si="187"/>
        <v>140191</v>
      </c>
      <c r="F249" s="34">
        <f t="shared" si="188"/>
        <v>315298.65000000002</v>
      </c>
      <c r="G249" s="34">
        <f t="shared" si="189"/>
        <v>141229</v>
      </c>
      <c r="H249" s="34">
        <f t="shared" si="190"/>
        <v>317933.15999999997</v>
      </c>
      <c r="I249" s="34">
        <f t="shared" si="167"/>
        <v>142267</v>
      </c>
      <c r="J249" s="34">
        <f t="shared" si="168"/>
        <v>320584.62</v>
      </c>
      <c r="K249" s="34">
        <f t="shared" si="169"/>
        <v>143305</v>
      </c>
      <c r="L249" s="34">
        <f t="shared" si="170"/>
        <v>323253.14</v>
      </c>
      <c r="M249" s="34">
        <f t="shared" si="171"/>
        <v>144343</v>
      </c>
      <c r="N249" s="34">
        <f t="shared" si="172"/>
        <v>325938.83</v>
      </c>
      <c r="O249" s="34">
        <f t="shared" si="173"/>
        <v>145381</v>
      </c>
      <c r="P249" s="34">
        <f t="shared" si="174"/>
        <v>328641.8</v>
      </c>
      <c r="Q249" s="34">
        <f t="shared" si="175"/>
        <v>146419</v>
      </c>
      <c r="R249" s="34">
        <f t="shared" si="176"/>
        <v>331362.15999999997</v>
      </c>
      <c r="S249" s="34">
        <f t="shared" si="177"/>
        <v>147457</v>
      </c>
      <c r="T249" s="34">
        <f t="shared" si="178"/>
        <v>334100.03000000003</v>
      </c>
      <c r="U249" s="34">
        <f t="shared" si="179"/>
        <v>148495</v>
      </c>
      <c r="V249" s="34">
        <f t="shared" si="180"/>
        <v>336855.51</v>
      </c>
      <c r="W249" s="34">
        <f t="shared" si="181"/>
        <v>149533</v>
      </c>
      <c r="X249" s="34">
        <f t="shared" si="182"/>
        <v>339628.72</v>
      </c>
      <c r="Y249" s="34">
        <f t="shared" si="183"/>
        <v>150571</v>
      </c>
      <c r="Z249" s="34">
        <f t="shared" si="184"/>
        <v>342419.77</v>
      </c>
      <c r="AA249" s="34">
        <f t="shared" si="185"/>
        <v>151609</v>
      </c>
      <c r="AB249" s="34">
        <f t="shared" si="186"/>
        <v>345228.78</v>
      </c>
      <c r="AC249" s="35">
        <f t="shared" si="191"/>
        <v>345986.83</v>
      </c>
      <c r="AD249" s="34">
        <f t="shared" si="192"/>
        <v>152647</v>
      </c>
      <c r="AE249" s="34">
        <f t="shared" si="193"/>
        <v>348818.79</v>
      </c>
      <c r="AF249" s="34">
        <f t="shared" si="194"/>
        <v>153685</v>
      </c>
      <c r="AG249" s="34">
        <f t="shared" si="195"/>
        <v>351668.97</v>
      </c>
      <c r="AH249" s="34">
        <f t="shared" si="196"/>
        <v>154723</v>
      </c>
      <c r="AI249" s="34">
        <f t="shared" si="197"/>
        <v>354537.49</v>
      </c>
      <c r="AJ249" s="34">
        <f t="shared" si="198"/>
        <v>155761</v>
      </c>
      <c r="AK249" s="34">
        <f t="shared" si="199"/>
        <v>357424.47</v>
      </c>
      <c r="AL249" s="34">
        <f t="shared" si="200"/>
        <v>156799</v>
      </c>
      <c r="AM249" s="34">
        <f t="shared" si="201"/>
        <v>360330.02</v>
      </c>
      <c r="AN249" s="34">
        <f t="shared" si="202"/>
        <v>157837</v>
      </c>
      <c r="AO249" s="34">
        <f t="shared" si="203"/>
        <v>363254.27</v>
      </c>
      <c r="AP249" s="34">
        <f t="shared" si="204"/>
        <v>158875</v>
      </c>
      <c r="AQ249" s="34">
        <f t="shared" si="205"/>
        <v>366197.33</v>
      </c>
      <c r="AR249" s="34">
        <f t="shared" si="206"/>
        <v>159913</v>
      </c>
      <c r="AS249" s="34">
        <f t="shared" si="207"/>
        <v>369159.33</v>
      </c>
      <c r="AT249" s="34">
        <f t="shared" si="208"/>
        <v>160951</v>
      </c>
      <c r="AU249" s="34">
        <f t="shared" si="209"/>
        <v>372140.39</v>
      </c>
      <c r="AV249" s="34">
        <f t="shared" si="210"/>
        <v>161989</v>
      </c>
      <c r="AW249" s="34">
        <f t="shared" si="211"/>
        <v>375140.63</v>
      </c>
      <c r="AX249" s="34">
        <f t="shared" si="212"/>
        <v>163027</v>
      </c>
      <c r="AY249" s="34">
        <f t="shared" si="213"/>
        <v>378160.17</v>
      </c>
      <c r="AZ249" s="34">
        <f t="shared" si="214"/>
        <v>164065</v>
      </c>
      <c r="BA249" s="34">
        <f t="shared" si="215"/>
        <v>381199.14</v>
      </c>
    </row>
    <row r="250" spans="1:53" x14ac:dyDescent="0.2">
      <c r="A250" s="25">
        <v>36708</v>
      </c>
      <c r="B250" s="34">
        <v>139194</v>
      </c>
      <c r="C250" s="34">
        <v>309506.05</v>
      </c>
      <c r="D250" s="34">
        <v>311245.98</v>
      </c>
      <c r="E250" s="34">
        <f t="shared" si="187"/>
        <v>140029</v>
      </c>
      <c r="F250" s="34">
        <f t="shared" si="188"/>
        <v>313854.42</v>
      </c>
      <c r="G250" s="34">
        <f t="shared" si="189"/>
        <v>141067</v>
      </c>
      <c r="H250" s="34">
        <f t="shared" si="190"/>
        <v>316479.64</v>
      </c>
      <c r="I250" s="34">
        <f t="shared" si="167"/>
        <v>142105</v>
      </c>
      <c r="J250" s="34">
        <f t="shared" si="168"/>
        <v>319121.75</v>
      </c>
      <c r="K250" s="34">
        <f t="shared" si="169"/>
        <v>143143</v>
      </c>
      <c r="L250" s="34">
        <f t="shared" si="170"/>
        <v>321780.86</v>
      </c>
      <c r="M250" s="34">
        <f t="shared" si="171"/>
        <v>144181</v>
      </c>
      <c r="N250" s="34">
        <f t="shared" si="172"/>
        <v>324457.08</v>
      </c>
      <c r="O250" s="34">
        <f t="shared" si="173"/>
        <v>145219</v>
      </c>
      <c r="P250" s="34">
        <f t="shared" si="174"/>
        <v>327150.52</v>
      </c>
      <c r="Q250" s="34">
        <f t="shared" si="175"/>
        <v>146257</v>
      </c>
      <c r="R250" s="34">
        <f t="shared" si="176"/>
        <v>329861.28999999998</v>
      </c>
      <c r="S250" s="34">
        <f t="shared" si="177"/>
        <v>147295</v>
      </c>
      <c r="T250" s="34">
        <f t="shared" si="178"/>
        <v>332589.5</v>
      </c>
      <c r="U250" s="34">
        <f t="shared" si="179"/>
        <v>148333</v>
      </c>
      <c r="V250" s="34">
        <f t="shared" si="180"/>
        <v>335335.26</v>
      </c>
      <c r="W250" s="34">
        <f t="shared" si="181"/>
        <v>149371</v>
      </c>
      <c r="X250" s="34">
        <f t="shared" si="182"/>
        <v>338098.69</v>
      </c>
      <c r="Y250" s="34">
        <f t="shared" si="183"/>
        <v>150409</v>
      </c>
      <c r="Z250" s="34">
        <f t="shared" si="184"/>
        <v>340879.9</v>
      </c>
      <c r="AA250" s="34">
        <f t="shared" si="185"/>
        <v>151447</v>
      </c>
      <c r="AB250" s="34">
        <f t="shared" si="186"/>
        <v>343679</v>
      </c>
      <c r="AC250" s="35">
        <f t="shared" si="191"/>
        <v>344436.24</v>
      </c>
      <c r="AD250" s="34">
        <f t="shared" si="192"/>
        <v>152485</v>
      </c>
      <c r="AE250" s="34">
        <f t="shared" si="193"/>
        <v>347258.23</v>
      </c>
      <c r="AF250" s="34">
        <f t="shared" si="194"/>
        <v>153523</v>
      </c>
      <c r="AG250" s="34">
        <f t="shared" si="195"/>
        <v>350098.37</v>
      </c>
      <c r="AH250" s="34">
        <f t="shared" si="196"/>
        <v>154561</v>
      </c>
      <c r="AI250" s="34">
        <f t="shared" si="197"/>
        <v>352956.79</v>
      </c>
      <c r="AJ250" s="34">
        <f t="shared" si="198"/>
        <v>155599</v>
      </c>
      <c r="AK250" s="34">
        <f t="shared" si="199"/>
        <v>355833.59999999998</v>
      </c>
      <c r="AL250" s="34">
        <f t="shared" si="200"/>
        <v>156637</v>
      </c>
      <c r="AM250" s="34">
        <f t="shared" si="201"/>
        <v>358728.92</v>
      </c>
      <c r="AN250" s="34">
        <f t="shared" si="202"/>
        <v>157675</v>
      </c>
      <c r="AO250" s="34">
        <f t="shared" si="203"/>
        <v>361642.87</v>
      </c>
      <c r="AP250" s="34">
        <f t="shared" si="204"/>
        <v>158713</v>
      </c>
      <c r="AQ250" s="34">
        <f t="shared" si="205"/>
        <v>364575.56</v>
      </c>
      <c r="AR250" s="34">
        <f t="shared" si="206"/>
        <v>159751</v>
      </c>
      <c r="AS250" s="34">
        <f t="shared" si="207"/>
        <v>367527.12</v>
      </c>
      <c r="AT250" s="34">
        <f t="shared" si="208"/>
        <v>160789</v>
      </c>
      <c r="AU250" s="34">
        <f t="shared" si="209"/>
        <v>370497.67</v>
      </c>
      <c r="AV250" s="34">
        <f t="shared" si="210"/>
        <v>161827</v>
      </c>
      <c r="AW250" s="34">
        <f t="shared" si="211"/>
        <v>373487.34</v>
      </c>
      <c r="AX250" s="34">
        <f t="shared" si="212"/>
        <v>162865</v>
      </c>
      <c r="AY250" s="34">
        <f t="shared" si="213"/>
        <v>376496.24</v>
      </c>
      <c r="AZ250" s="34">
        <f t="shared" si="214"/>
        <v>163903</v>
      </c>
      <c r="BA250" s="34">
        <f t="shared" si="215"/>
        <v>379524.5</v>
      </c>
    </row>
    <row r="251" spans="1:53" x14ac:dyDescent="0.2">
      <c r="A251" s="25">
        <v>36739</v>
      </c>
      <c r="B251" s="34">
        <v>139032</v>
      </c>
      <c r="C251" s="34">
        <v>308082.7</v>
      </c>
      <c r="D251" s="34">
        <v>309820.59999999998</v>
      </c>
      <c r="E251" s="34">
        <f t="shared" si="187"/>
        <v>139867</v>
      </c>
      <c r="F251" s="34">
        <f t="shared" si="188"/>
        <v>312419.87</v>
      </c>
      <c r="G251" s="34">
        <f t="shared" si="189"/>
        <v>140905</v>
      </c>
      <c r="H251" s="34">
        <f t="shared" si="190"/>
        <v>315035.86</v>
      </c>
      <c r="I251" s="34">
        <f t="shared" si="167"/>
        <v>141943</v>
      </c>
      <c r="J251" s="34">
        <f t="shared" si="168"/>
        <v>317668.68</v>
      </c>
      <c r="K251" s="34">
        <f t="shared" si="169"/>
        <v>142981</v>
      </c>
      <c r="L251" s="34">
        <f t="shared" si="170"/>
        <v>320318.44</v>
      </c>
      <c r="M251" s="34">
        <f t="shared" si="171"/>
        <v>144019</v>
      </c>
      <c r="N251" s="34">
        <f t="shared" si="172"/>
        <v>322985.25</v>
      </c>
      <c r="O251" s="34">
        <f t="shared" si="173"/>
        <v>145057</v>
      </c>
      <c r="P251" s="34">
        <f t="shared" si="174"/>
        <v>325669.21999999997</v>
      </c>
      <c r="Q251" s="34">
        <f t="shared" si="175"/>
        <v>146095</v>
      </c>
      <c r="R251" s="34">
        <f t="shared" si="176"/>
        <v>328370.46000000002</v>
      </c>
      <c r="S251" s="34">
        <f t="shared" si="177"/>
        <v>147133</v>
      </c>
      <c r="T251" s="34">
        <f t="shared" si="178"/>
        <v>331089.08</v>
      </c>
      <c r="U251" s="34">
        <f t="shared" si="179"/>
        <v>148171</v>
      </c>
      <c r="V251" s="34">
        <f t="shared" si="180"/>
        <v>333825.19</v>
      </c>
      <c r="W251" s="34">
        <f t="shared" si="181"/>
        <v>149209</v>
      </c>
      <c r="X251" s="34">
        <f t="shared" si="182"/>
        <v>336578.9</v>
      </c>
      <c r="Y251" s="34">
        <f t="shared" si="183"/>
        <v>150247</v>
      </c>
      <c r="Z251" s="34">
        <f t="shared" si="184"/>
        <v>339350.33</v>
      </c>
      <c r="AA251" s="34">
        <f t="shared" si="185"/>
        <v>151285</v>
      </c>
      <c r="AB251" s="34">
        <f t="shared" si="186"/>
        <v>342139.59</v>
      </c>
      <c r="AC251" s="35">
        <f t="shared" si="191"/>
        <v>342896.02</v>
      </c>
      <c r="AD251" s="34">
        <f t="shared" si="192"/>
        <v>152323</v>
      </c>
      <c r="AE251" s="34">
        <f t="shared" si="193"/>
        <v>345708.1</v>
      </c>
      <c r="AF251" s="34">
        <f t="shared" si="194"/>
        <v>153361</v>
      </c>
      <c r="AG251" s="34">
        <f t="shared" si="195"/>
        <v>348538.27</v>
      </c>
      <c r="AH251" s="34">
        <f t="shared" si="196"/>
        <v>154399</v>
      </c>
      <c r="AI251" s="34">
        <f t="shared" si="197"/>
        <v>351386.65</v>
      </c>
      <c r="AJ251" s="34">
        <f t="shared" si="198"/>
        <v>155437</v>
      </c>
      <c r="AK251" s="34">
        <f t="shared" si="199"/>
        <v>354253.36</v>
      </c>
      <c r="AL251" s="34">
        <f t="shared" si="200"/>
        <v>156475</v>
      </c>
      <c r="AM251" s="34">
        <f t="shared" si="201"/>
        <v>357138.51</v>
      </c>
      <c r="AN251" s="34">
        <f t="shared" si="202"/>
        <v>157513</v>
      </c>
      <c r="AO251" s="34">
        <f t="shared" si="203"/>
        <v>360042.22</v>
      </c>
      <c r="AP251" s="34">
        <f t="shared" si="204"/>
        <v>158551</v>
      </c>
      <c r="AQ251" s="34">
        <f t="shared" si="205"/>
        <v>362964.62</v>
      </c>
      <c r="AR251" s="34">
        <f t="shared" si="206"/>
        <v>159589</v>
      </c>
      <c r="AS251" s="34">
        <f t="shared" si="207"/>
        <v>365905.82</v>
      </c>
      <c r="AT251" s="34">
        <f t="shared" si="208"/>
        <v>160627</v>
      </c>
      <c r="AU251" s="34">
        <f t="shared" si="209"/>
        <v>368865.94</v>
      </c>
      <c r="AV251" s="34">
        <f t="shared" si="210"/>
        <v>161665</v>
      </c>
      <c r="AW251" s="34">
        <f t="shared" si="211"/>
        <v>371845.11</v>
      </c>
      <c r="AX251" s="34">
        <f t="shared" si="212"/>
        <v>162703</v>
      </c>
      <c r="AY251" s="34">
        <f t="shared" si="213"/>
        <v>374843.45</v>
      </c>
      <c r="AZ251" s="34">
        <f t="shared" si="214"/>
        <v>163741</v>
      </c>
      <c r="BA251" s="34">
        <f t="shared" si="215"/>
        <v>377861.08</v>
      </c>
    </row>
    <row r="252" spans="1:53" x14ac:dyDescent="0.2">
      <c r="A252" s="25">
        <v>36770</v>
      </c>
      <c r="B252" s="34">
        <v>138870</v>
      </c>
      <c r="C252" s="34">
        <v>306670.14</v>
      </c>
      <c r="D252" s="34">
        <v>308406.02</v>
      </c>
      <c r="E252" s="34">
        <f t="shared" si="187"/>
        <v>139705</v>
      </c>
      <c r="F252" s="34">
        <f t="shared" si="188"/>
        <v>310996.19</v>
      </c>
      <c r="G252" s="34">
        <f t="shared" si="189"/>
        <v>140743</v>
      </c>
      <c r="H252" s="34">
        <f t="shared" si="190"/>
        <v>313603.02</v>
      </c>
      <c r="I252" s="34">
        <f t="shared" si="167"/>
        <v>141781</v>
      </c>
      <c r="J252" s="34">
        <f t="shared" si="168"/>
        <v>316226.62</v>
      </c>
      <c r="K252" s="34">
        <f t="shared" si="169"/>
        <v>142819</v>
      </c>
      <c r="L252" s="34">
        <f t="shared" si="170"/>
        <v>318867.09999999998</v>
      </c>
      <c r="M252" s="34">
        <f t="shared" si="171"/>
        <v>143857</v>
      </c>
      <c r="N252" s="34">
        <f t="shared" si="172"/>
        <v>321524.57</v>
      </c>
      <c r="O252" s="34">
        <f t="shared" si="173"/>
        <v>144895</v>
      </c>
      <c r="P252" s="34">
        <f t="shared" si="174"/>
        <v>324199.14</v>
      </c>
      <c r="Q252" s="34">
        <f t="shared" si="175"/>
        <v>145933</v>
      </c>
      <c r="R252" s="34">
        <f t="shared" si="176"/>
        <v>326890.92</v>
      </c>
      <c r="S252" s="34">
        <f t="shared" si="177"/>
        <v>146971</v>
      </c>
      <c r="T252" s="34">
        <f t="shared" si="178"/>
        <v>329600.02</v>
      </c>
      <c r="U252" s="34">
        <f t="shared" si="179"/>
        <v>148009</v>
      </c>
      <c r="V252" s="34">
        <f t="shared" si="180"/>
        <v>332326.55</v>
      </c>
      <c r="W252" s="34">
        <f t="shared" si="181"/>
        <v>149047</v>
      </c>
      <c r="X252" s="34">
        <f t="shared" si="182"/>
        <v>335070.62</v>
      </c>
      <c r="Y252" s="34">
        <f t="shared" si="183"/>
        <v>150085</v>
      </c>
      <c r="Z252" s="34">
        <f t="shared" si="184"/>
        <v>337832.35</v>
      </c>
      <c r="AA252" s="34">
        <f t="shared" si="185"/>
        <v>151123</v>
      </c>
      <c r="AB252" s="34">
        <f t="shared" si="186"/>
        <v>340611.85</v>
      </c>
      <c r="AC252" s="35">
        <f t="shared" si="191"/>
        <v>341367.47</v>
      </c>
      <c r="AD252" s="34">
        <f t="shared" si="192"/>
        <v>152161</v>
      </c>
      <c r="AE252" s="34">
        <f t="shared" si="193"/>
        <v>344169.71</v>
      </c>
      <c r="AF252" s="34">
        <f t="shared" si="194"/>
        <v>153199</v>
      </c>
      <c r="AG252" s="34">
        <f t="shared" si="195"/>
        <v>346989.98</v>
      </c>
      <c r="AH252" s="34">
        <f t="shared" si="196"/>
        <v>154237</v>
      </c>
      <c r="AI252" s="34">
        <f t="shared" si="197"/>
        <v>349828.4</v>
      </c>
      <c r="AJ252" s="34">
        <f t="shared" si="198"/>
        <v>155275</v>
      </c>
      <c r="AK252" s="34">
        <f t="shared" si="199"/>
        <v>352685.08</v>
      </c>
      <c r="AL252" s="34">
        <f t="shared" si="200"/>
        <v>156313</v>
      </c>
      <c r="AM252" s="34">
        <f t="shared" si="201"/>
        <v>355560.14</v>
      </c>
      <c r="AN252" s="34">
        <f t="shared" si="202"/>
        <v>157351</v>
      </c>
      <c r="AO252" s="34">
        <f t="shared" si="203"/>
        <v>358453.7</v>
      </c>
      <c r="AP252" s="34">
        <f t="shared" si="204"/>
        <v>158389</v>
      </c>
      <c r="AQ252" s="34">
        <f t="shared" si="205"/>
        <v>361365.88</v>
      </c>
      <c r="AR252" s="34">
        <f t="shared" si="206"/>
        <v>159427</v>
      </c>
      <c r="AS252" s="34">
        <f t="shared" si="207"/>
        <v>364296.79</v>
      </c>
      <c r="AT252" s="34">
        <f t="shared" si="208"/>
        <v>160465</v>
      </c>
      <c r="AU252" s="34">
        <f t="shared" si="209"/>
        <v>367246.56</v>
      </c>
      <c r="AV252" s="34">
        <f t="shared" si="210"/>
        <v>161503</v>
      </c>
      <c r="AW252" s="34">
        <f t="shared" si="211"/>
        <v>370215.31</v>
      </c>
      <c r="AX252" s="34">
        <f t="shared" si="212"/>
        <v>162541</v>
      </c>
      <c r="AY252" s="34">
        <f t="shared" si="213"/>
        <v>373203.16</v>
      </c>
      <c r="AZ252" s="34">
        <f t="shared" si="214"/>
        <v>163579</v>
      </c>
      <c r="BA252" s="34">
        <f t="shared" si="215"/>
        <v>376210.23</v>
      </c>
    </row>
    <row r="253" spans="1:53" x14ac:dyDescent="0.2">
      <c r="A253" s="25">
        <v>36800</v>
      </c>
      <c r="B253" s="34">
        <v>138708</v>
      </c>
      <c r="C253" s="34">
        <v>305267.90000000002</v>
      </c>
      <c r="D253" s="34">
        <v>307001.75</v>
      </c>
      <c r="E253" s="34">
        <f t="shared" si="187"/>
        <v>139543</v>
      </c>
      <c r="F253" s="34">
        <f t="shared" si="188"/>
        <v>309582.88</v>
      </c>
      <c r="G253" s="34">
        <f t="shared" si="189"/>
        <v>140581</v>
      </c>
      <c r="H253" s="34">
        <f t="shared" si="190"/>
        <v>312180.62</v>
      </c>
      <c r="I253" s="34">
        <f t="shared" si="167"/>
        <v>141619</v>
      </c>
      <c r="J253" s="34">
        <f t="shared" si="168"/>
        <v>314795.07</v>
      </c>
      <c r="K253" s="34">
        <f t="shared" si="169"/>
        <v>142657</v>
      </c>
      <c r="L253" s="34">
        <f t="shared" si="170"/>
        <v>317426.34000000003</v>
      </c>
      <c r="M253" s="34">
        <f t="shared" si="171"/>
        <v>143695</v>
      </c>
      <c r="N253" s="34">
        <f t="shared" si="172"/>
        <v>320074.53999999998</v>
      </c>
      <c r="O253" s="34">
        <f t="shared" si="173"/>
        <v>144733</v>
      </c>
      <c r="P253" s="34">
        <f t="shared" si="174"/>
        <v>322739.78000000003</v>
      </c>
      <c r="Q253" s="34">
        <f t="shared" si="175"/>
        <v>145771</v>
      </c>
      <c r="R253" s="34">
        <f t="shared" si="176"/>
        <v>325422.17</v>
      </c>
      <c r="S253" s="34">
        <f t="shared" si="177"/>
        <v>146809</v>
      </c>
      <c r="T253" s="34">
        <f t="shared" si="178"/>
        <v>328121.82</v>
      </c>
      <c r="U253" s="34">
        <f t="shared" si="179"/>
        <v>147847</v>
      </c>
      <c r="V253" s="34">
        <f t="shared" si="180"/>
        <v>330838.84000000003</v>
      </c>
      <c r="W253" s="34">
        <f t="shared" si="181"/>
        <v>148885</v>
      </c>
      <c r="X253" s="34">
        <f t="shared" si="182"/>
        <v>333573.34000000003</v>
      </c>
      <c r="Y253" s="34">
        <f t="shared" si="183"/>
        <v>149923</v>
      </c>
      <c r="Z253" s="34">
        <f t="shared" si="184"/>
        <v>336325.43</v>
      </c>
      <c r="AA253" s="34">
        <f t="shared" si="185"/>
        <v>150961</v>
      </c>
      <c r="AB253" s="34">
        <f t="shared" si="186"/>
        <v>339095.23</v>
      </c>
      <c r="AC253" s="35">
        <f t="shared" si="191"/>
        <v>339850.04</v>
      </c>
      <c r="AD253" s="34">
        <f t="shared" si="192"/>
        <v>151999</v>
      </c>
      <c r="AE253" s="34">
        <f t="shared" si="193"/>
        <v>342642.52</v>
      </c>
      <c r="AF253" s="34">
        <f t="shared" si="194"/>
        <v>153037</v>
      </c>
      <c r="AG253" s="34">
        <f t="shared" si="195"/>
        <v>345452.97</v>
      </c>
      <c r="AH253" s="34">
        <f t="shared" si="196"/>
        <v>154075</v>
      </c>
      <c r="AI253" s="34">
        <f t="shared" si="197"/>
        <v>348281.5</v>
      </c>
      <c r="AJ253" s="34">
        <f t="shared" si="198"/>
        <v>155113</v>
      </c>
      <c r="AK253" s="34">
        <f t="shared" si="199"/>
        <v>351128.23</v>
      </c>
      <c r="AL253" s="34">
        <f t="shared" si="200"/>
        <v>156151</v>
      </c>
      <c r="AM253" s="34">
        <f t="shared" si="201"/>
        <v>353993.27</v>
      </c>
      <c r="AN253" s="34">
        <f t="shared" si="202"/>
        <v>157189</v>
      </c>
      <c r="AO253" s="34">
        <f t="shared" si="203"/>
        <v>356876.75</v>
      </c>
      <c r="AP253" s="34">
        <f t="shared" si="204"/>
        <v>158227</v>
      </c>
      <c r="AQ253" s="34">
        <f t="shared" si="205"/>
        <v>359778.78</v>
      </c>
      <c r="AR253" s="34">
        <f t="shared" si="206"/>
        <v>159265</v>
      </c>
      <c r="AS253" s="34">
        <f t="shared" si="207"/>
        <v>362699.48</v>
      </c>
      <c r="AT253" s="34">
        <f t="shared" si="208"/>
        <v>160303</v>
      </c>
      <c r="AU253" s="34">
        <f t="shared" si="209"/>
        <v>365638.97</v>
      </c>
      <c r="AV253" s="34">
        <f t="shared" si="210"/>
        <v>161341</v>
      </c>
      <c r="AW253" s="34">
        <f t="shared" si="211"/>
        <v>368597.38</v>
      </c>
      <c r="AX253" s="34">
        <f t="shared" si="212"/>
        <v>162379</v>
      </c>
      <c r="AY253" s="34">
        <f t="shared" si="213"/>
        <v>371574.82</v>
      </c>
      <c r="AZ253" s="34">
        <f t="shared" si="214"/>
        <v>163417</v>
      </c>
      <c r="BA253" s="34">
        <f t="shared" si="215"/>
        <v>374571.42</v>
      </c>
    </row>
    <row r="254" spans="1:53" x14ac:dyDescent="0.2">
      <c r="A254" s="25">
        <v>36831</v>
      </c>
      <c r="B254" s="34">
        <v>138546</v>
      </c>
      <c r="C254" s="34">
        <v>303876.12</v>
      </c>
      <c r="D254" s="34">
        <v>305607.95</v>
      </c>
      <c r="E254" s="34">
        <f t="shared" si="187"/>
        <v>139381</v>
      </c>
      <c r="F254" s="34">
        <f t="shared" si="188"/>
        <v>308180.11</v>
      </c>
      <c r="G254" s="34">
        <f t="shared" si="189"/>
        <v>140419</v>
      </c>
      <c r="H254" s="34">
        <f t="shared" si="190"/>
        <v>310768.82</v>
      </c>
      <c r="I254" s="34">
        <f t="shared" si="167"/>
        <v>141457</v>
      </c>
      <c r="J254" s="34">
        <f t="shared" si="168"/>
        <v>313374.19</v>
      </c>
      <c r="K254" s="34">
        <f t="shared" si="169"/>
        <v>142495</v>
      </c>
      <c r="L254" s="34">
        <f t="shared" si="170"/>
        <v>315996.32</v>
      </c>
      <c r="M254" s="34">
        <f t="shared" si="171"/>
        <v>143533</v>
      </c>
      <c r="N254" s="34">
        <f t="shared" si="172"/>
        <v>318635.32</v>
      </c>
      <c r="O254" s="34">
        <f t="shared" si="173"/>
        <v>144571</v>
      </c>
      <c r="P254" s="34">
        <f t="shared" si="174"/>
        <v>321291.3</v>
      </c>
      <c r="Q254" s="34">
        <f t="shared" si="175"/>
        <v>145609</v>
      </c>
      <c r="R254" s="34">
        <f t="shared" si="176"/>
        <v>323964.37</v>
      </c>
      <c r="S254" s="34">
        <f t="shared" si="177"/>
        <v>146647</v>
      </c>
      <c r="T254" s="34">
        <f t="shared" si="178"/>
        <v>326654.64</v>
      </c>
      <c r="U254" s="34">
        <f t="shared" si="179"/>
        <v>147685</v>
      </c>
      <c r="V254" s="34">
        <f t="shared" si="180"/>
        <v>329362.21999999997</v>
      </c>
      <c r="W254" s="34">
        <f t="shared" si="181"/>
        <v>148723</v>
      </c>
      <c r="X254" s="34">
        <f t="shared" si="182"/>
        <v>332087.21999999997</v>
      </c>
      <c r="Y254" s="34">
        <f t="shared" si="183"/>
        <v>149761</v>
      </c>
      <c r="Z254" s="34">
        <f t="shared" si="184"/>
        <v>334829.75</v>
      </c>
      <c r="AA254" s="34">
        <f t="shared" si="185"/>
        <v>150799</v>
      </c>
      <c r="AB254" s="34">
        <f t="shared" si="186"/>
        <v>337589.93</v>
      </c>
      <c r="AC254" s="35">
        <f t="shared" si="191"/>
        <v>338343.93</v>
      </c>
      <c r="AD254" s="34">
        <f t="shared" si="192"/>
        <v>151837</v>
      </c>
      <c r="AE254" s="34">
        <f t="shared" si="193"/>
        <v>341126.72</v>
      </c>
      <c r="AF254" s="34">
        <f t="shared" si="194"/>
        <v>152875</v>
      </c>
      <c r="AG254" s="34">
        <f t="shared" si="195"/>
        <v>343927.41</v>
      </c>
      <c r="AH254" s="34">
        <f t="shared" si="196"/>
        <v>153913</v>
      </c>
      <c r="AI254" s="34">
        <f t="shared" si="197"/>
        <v>346746.12</v>
      </c>
      <c r="AJ254" s="34">
        <f t="shared" si="198"/>
        <v>154951</v>
      </c>
      <c r="AK254" s="34">
        <f t="shared" si="199"/>
        <v>349582.97</v>
      </c>
      <c r="AL254" s="34">
        <f t="shared" si="200"/>
        <v>155989</v>
      </c>
      <c r="AM254" s="34">
        <f t="shared" si="201"/>
        <v>352438.07</v>
      </c>
      <c r="AN254" s="34">
        <f t="shared" si="202"/>
        <v>157027</v>
      </c>
      <c r="AO254" s="34">
        <f t="shared" si="203"/>
        <v>355311.54</v>
      </c>
      <c r="AP254" s="34">
        <f t="shared" si="204"/>
        <v>158065</v>
      </c>
      <c r="AQ254" s="34">
        <f t="shared" si="205"/>
        <v>358203.5</v>
      </c>
      <c r="AR254" s="34">
        <f t="shared" si="206"/>
        <v>159103</v>
      </c>
      <c r="AS254" s="34">
        <f t="shared" si="207"/>
        <v>361114.07</v>
      </c>
      <c r="AT254" s="34">
        <f t="shared" si="208"/>
        <v>160141</v>
      </c>
      <c r="AU254" s="34">
        <f t="shared" si="209"/>
        <v>364043.36</v>
      </c>
      <c r="AV254" s="34">
        <f t="shared" si="210"/>
        <v>161179</v>
      </c>
      <c r="AW254" s="34">
        <f t="shared" si="211"/>
        <v>366991.5</v>
      </c>
      <c r="AX254" s="34">
        <f t="shared" si="212"/>
        <v>162217</v>
      </c>
      <c r="AY254" s="34">
        <f t="shared" si="213"/>
        <v>369958.61</v>
      </c>
      <c r="AZ254" s="34">
        <f t="shared" si="214"/>
        <v>163255</v>
      </c>
      <c r="BA254" s="34">
        <f t="shared" si="215"/>
        <v>372944.81</v>
      </c>
    </row>
    <row r="255" spans="1:53" x14ac:dyDescent="0.2">
      <c r="A255" s="25">
        <v>36861</v>
      </c>
      <c r="B255" s="34">
        <v>138384</v>
      </c>
      <c r="C255" s="34">
        <v>302494.36</v>
      </c>
      <c r="D255" s="34">
        <v>304224.15999999997</v>
      </c>
      <c r="E255" s="34">
        <f t="shared" si="187"/>
        <v>139219</v>
      </c>
      <c r="F255" s="34">
        <f t="shared" si="188"/>
        <v>306787.42</v>
      </c>
      <c r="G255" s="34">
        <f t="shared" si="189"/>
        <v>140257</v>
      </c>
      <c r="H255" s="34">
        <f t="shared" si="190"/>
        <v>309367.17</v>
      </c>
      <c r="I255" s="34">
        <f t="shared" si="167"/>
        <v>141295</v>
      </c>
      <c r="J255" s="34">
        <f t="shared" si="168"/>
        <v>311963.52000000002</v>
      </c>
      <c r="K255" s="34">
        <f t="shared" si="169"/>
        <v>142333</v>
      </c>
      <c r="L255" s="34">
        <f t="shared" si="170"/>
        <v>314576.58</v>
      </c>
      <c r="M255" s="34">
        <f t="shared" si="171"/>
        <v>143371</v>
      </c>
      <c r="N255" s="34">
        <f t="shared" si="172"/>
        <v>317206.45</v>
      </c>
      <c r="O255" s="34">
        <f t="shared" si="173"/>
        <v>144409</v>
      </c>
      <c r="P255" s="34">
        <f t="shared" si="174"/>
        <v>319853.24</v>
      </c>
      <c r="Q255" s="34">
        <f t="shared" si="175"/>
        <v>145447</v>
      </c>
      <c r="R255" s="34">
        <f t="shared" si="176"/>
        <v>322517.06</v>
      </c>
      <c r="S255" s="34">
        <f t="shared" si="177"/>
        <v>146485</v>
      </c>
      <c r="T255" s="34">
        <f t="shared" si="178"/>
        <v>325198.02</v>
      </c>
      <c r="U255" s="34">
        <f t="shared" si="179"/>
        <v>147523</v>
      </c>
      <c r="V255" s="34">
        <f t="shared" si="180"/>
        <v>327896.23</v>
      </c>
      <c r="W255" s="34">
        <f t="shared" si="181"/>
        <v>148561</v>
      </c>
      <c r="X255" s="34">
        <f t="shared" si="182"/>
        <v>330611.8</v>
      </c>
      <c r="Y255" s="34">
        <f t="shared" si="183"/>
        <v>149599</v>
      </c>
      <c r="Z255" s="34">
        <f t="shared" si="184"/>
        <v>333344.84000000003</v>
      </c>
      <c r="AA255" s="34">
        <f t="shared" si="185"/>
        <v>150637</v>
      </c>
      <c r="AB255" s="34">
        <f t="shared" si="186"/>
        <v>336095.46</v>
      </c>
      <c r="AC255" s="35">
        <f t="shared" si="191"/>
        <v>336848.65</v>
      </c>
      <c r="AD255" s="34">
        <f t="shared" si="192"/>
        <v>151675</v>
      </c>
      <c r="AE255" s="34">
        <f t="shared" si="193"/>
        <v>339621.82</v>
      </c>
      <c r="AF255" s="34">
        <f t="shared" si="194"/>
        <v>152713</v>
      </c>
      <c r="AG255" s="34">
        <f t="shared" si="195"/>
        <v>342412.83</v>
      </c>
      <c r="AH255" s="34">
        <f t="shared" si="196"/>
        <v>153751</v>
      </c>
      <c r="AI255" s="34">
        <f t="shared" si="197"/>
        <v>345221.8</v>
      </c>
      <c r="AJ255" s="34">
        <f t="shared" si="198"/>
        <v>154789</v>
      </c>
      <c r="AK255" s="34">
        <f t="shared" si="199"/>
        <v>348048.84</v>
      </c>
      <c r="AL255" s="34">
        <f t="shared" si="200"/>
        <v>155827</v>
      </c>
      <c r="AM255" s="34">
        <f t="shared" si="201"/>
        <v>350894.07</v>
      </c>
      <c r="AN255" s="34">
        <f t="shared" si="202"/>
        <v>156865</v>
      </c>
      <c r="AO255" s="34">
        <f t="shared" si="203"/>
        <v>353757.61</v>
      </c>
      <c r="AP255" s="34">
        <f t="shared" si="204"/>
        <v>157903</v>
      </c>
      <c r="AQ255" s="34">
        <f t="shared" si="205"/>
        <v>356639.57</v>
      </c>
      <c r="AR255" s="34">
        <f t="shared" si="206"/>
        <v>158941</v>
      </c>
      <c r="AS255" s="34">
        <f t="shared" si="207"/>
        <v>359540.07</v>
      </c>
      <c r="AT255" s="34">
        <f t="shared" si="208"/>
        <v>159979</v>
      </c>
      <c r="AU255" s="34">
        <f t="shared" si="209"/>
        <v>362459.23</v>
      </c>
      <c r="AV255" s="34">
        <f t="shared" si="210"/>
        <v>161017</v>
      </c>
      <c r="AW255" s="34">
        <f t="shared" si="211"/>
        <v>365397.18</v>
      </c>
      <c r="AX255" s="34">
        <f t="shared" si="212"/>
        <v>162055</v>
      </c>
      <c r="AY255" s="34">
        <f t="shared" si="213"/>
        <v>368354.03</v>
      </c>
      <c r="AZ255" s="34">
        <f t="shared" si="214"/>
        <v>163093</v>
      </c>
      <c r="BA255" s="34">
        <f t="shared" si="215"/>
        <v>371329.9</v>
      </c>
    </row>
    <row r="256" spans="1:53" x14ac:dyDescent="0.2">
      <c r="A256" s="25">
        <v>36892</v>
      </c>
      <c r="B256" s="34">
        <v>138222</v>
      </c>
      <c r="C256" s="34">
        <v>301122.84000000003</v>
      </c>
      <c r="D256" s="34">
        <v>302850.62</v>
      </c>
      <c r="E256" s="34">
        <f t="shared" si="187"/>
        <v>139057</v>
      </c>
      <c r="F256" s="34">
        <f t="shared" si="188"/>
        <v>305405.03999999998</v>
      </c>
      <c r="G256" s="34">
        <f t="shared" si="189"/>
        <v>140095</v>
      </c>
      <c r="H256" s="34">
        <f t="shared" si="190"/>
        <v>307975.90000000002</v>
      </c>
      <c r="I256" s="34">
        <f t="shared" si="167"/>
        <v>141133</v>
      </c>
      <c r="J256" s="34">
        <f t="shared" si="168"/>
        <v>310563.3</v>
      </c>
      <c r="K256" s="34">
        <f t="shared" si="169"/>
        <v>142171</v>
      </c>
      <c r="L256" s="34">
        <f t="shared" si="170"/>
        <v>313167.34999999998</v>
      </c>
      <c r="M256" s="34">
        <f t="shared" si="171"/>
        <v>143209</v>
      </c>
      <c r="N256" s="34">
        <f t="shared" si="172"/>
        <v>315788.15000000002</v>
      </c>
      <c r="O256" s="34">
        <f t="shared" si="173"/>
        <v>144247</v>
      </c>
      <c r="P256" s="34">
        <f t="shared" si="174"/>
        <v>318425.81</v>
      </c>
      <c r="Q256" s="34">
        <f t="shared" si="175"/>
        <v>145285</v>
      </c>
      <c r="R256" s="34">
        <f t="shared" si="176"/>
        <v>321080.44</v>
      </c>
      <c r="S256" s="34">
        <f t="shared" si="177"/>
        <v>146323</v>
      </c>
      <c r="T256" s="34">
        <f t="shared" si="178"/>
        <v>323752.15000000002</v>
      </c>
      <c r="U256" s="34">
        <f t="shared" si="179"/>
        <v>147361</v>
      </c>
      <c r="V256" s="34">
        <f t="shared" si="180"/>
        <v>326441.05</v>
      </c>
      <c r="W256" s="34">
        <f t="shared" si="181"/>
        <v>148399</v>
      </c>
      <c r="X256" s="34">
        <f t="shared" si="182"/>
        <v>329147.25</v>
      </c>
      <c r="Y256" s="34">
        <f t="shared" si="183"/>
        <v>149437</v>
      </c>
      <c r="Z256" s="34">
        <f t="shared" si="184"/>
        <v>331870.87</v>
      </c>
      <c r="AA256" s="34">
        <f t="shared" si="185"/>
        <v>150475</v>
      </c>
      <c r="AB256" s="34">
        <f t="shared" si="186"/>
        <v>334612.01</v>
      </c>
      <c r="AC256" s="35">
        <f t="shared" si="191"/>
        <v>335364.39</v>
      </c>
      <c r="AD256" s="34">
        <f t="shared" si="192"/>
        <v>151513</v>
      </c>
      <c r="AE256" s="34">
        <f t="shared" si="193"/>
        <v>338128.01</v>
      </c>
      <c r="AF256" s="34">
        <f t="shared" si="194"/>
        <v>152551</v>
      </c>
      <c r="AG256" s="34">
        <f t="shared" si="195"/>
        <v>340909.41</v>
      </c>
      <c r="AH256" s="34">
        <f t="shared" si="196"/>
        <v>153589</v>
      </c>
      <c r="AI256" s="34">
        <f t="shared" si="197"/>
        <v>343708.7</v>
      </c>
      <c r="AJ256" s="34">
        <f t="shared" si="198"/>
        <v>154627</v>
      </c>
      <c r="AK256" s="34">
        <f t="shared" si="199"/>
        <v>346526.01</v>
      </c>
      <c r="AL256" s="34">
        <f t="shared" si="200"/>
        <v>155665</v>
      </c>
      <c r="AM256" s="34">
        <f t="shared" si="201"/>
        <v>349361.44</v>
      </c>
      <c r="AN256" s="34">
        <f t="shared" si="202"/>
        <v>156703</v>
      </c>
      <c r="AO256" s="34">
        <f t="shared" si="203"/>
        <v>352215.12</v>
      </c>
      <c r="AP256" s="34">
        <f t="shared" si="204"/>
        <v>157741</v>
      </c>
      <c r="AQ256" s="34">
        <f t="shared" si="205"/>
        <v>355087.16</v>
      </c>
      <c r="AR256" s="34">
        <f t="shared" si="206"/>
        <v>158779</v>
      </c>
      <c r="AS256" s="34">
        <f t="shared" si="207"/>
        <v>357977.67</v>
      </c>
      <c r="AT256" s="34">
        <f t="shared" si="208"/>
        <v>159817</v>
      </c>
      <c r="AU256" s="34">
        <f t="shared" si="209"/>
        <v>360886.78</v>
      </c>
      <c r="AV256" s="34">
        <f t="shared" si="210"/>
        <v>160855</v>
      </c>
      <c r="AW256" s="34">
        <f t="shared" si="211"/>
        <v>363814.61</v>
      </c>
      <c r="AX256" s="34">
        <f t="shared" si="212"/>
        <v>161893</v>
      </c>
      <c r="AY256" s="34">
        <f t="shared" si="213"/>
        <v>366761.28</v>
      </c>
      <c r="AZ256" s="34">
        <f t="shared" si="214"/>
        <v>162931</v>
      </c>
      <c r="BA256" s="34">
        <f t="shared" si="215"/>
        <v>369726.91</v>
      </c>
    </row>
    <row r="257" spans="1:53" x14ac:dyDescent="0.2">
      <c r="A257" s="25">
        <v>36923</v>
      </c>
      <c r="B257" s="34">
        <v>138060</v>
      </c>
      <c r="C257" s="34">
        <v>299761.48</v>
      </c>
      <c r="D257" s="34">
        <v>301487.23</v>
      </c>
      <c r="E257" s="34">
        <f t="shared" si="187"/>
        <v>138895</v>
      </c>
      <c r="F257" s="34">
        <f t="shared" si="188"/>
        <v>304032.88</v>
      </c>
      <c r="G257" s="34">
        <f t="shared" si="189"/>
        <v>139933</v>
      </c>
      <c r="H257" s="34">
        <f t="shared" si="190"/>
        <v>306594.90999999997</v>
      </c>
      <c r="I257" s="34">
        <f t="shared" si="167"/>
        <v>140971</v>
      </c>
      <c r="J257" s="34">
        <f t="shared" si="168"/>
        <v>309173.42</v>
      </c>
      <c r="K257" s="34">
        <f t="shared" si="169"/>
        <v>142009</v>
      </c>
      <c r="L257" s="34">
        <f t="shared" si="170"/>
        <v>311768.52</v>
      </c>
      <c r="M257" s="34">
        <f t="shared" si="171"/>
        <v>143047</v>
      </c>
      <c r="N257" s="34">
        <f t="shared" si="172"/>
        <v>314380.32</v>
      </c>
      <c r="O257" s="34">
        <f t="shared" si="173"/>
        <v>144085</v>
      </c>
      <c r="P257" s="34">
        <f t="shared" si="174"/>
        <v>317008.93</v>
      </c>
      <c r="Q257" s="34">
        <f t="shared" si="175"/>
        <v>145123</v>
      </c>
      <c r="R257" s="34">
        <f t="shared" si="176"/>
        <v>319654.45</v>
      </c>
      <c r="S257" s="34">
        <f t="shared" si="177"/>
        <v>146161</v>
      </c>
      <c r="T257" s="34">
        <f t="shared" si="178"/>
        <v>322316.99</v>
      </c>
      <c r="U257" s="34">
        <f t="shared" si="179"/>
        <v>147199</v>
      </c>
      <c r="V257" s="34">
        <f t="shared" si="180"/>
        <v>324996.65999999997</v>
      </c>
      <c r="W257" s="34">
        <f t="shared" si="181"/>
        <v>148237</v>
      </c>
      <c r="X257" s="34">
        <f t="shared" si="182"/>
        <v>327693.57</v>
      </c>
      <c r="Y257" s="34">
        <f t="shared" si="183"/>
        <v>149275</v>
      </c>
      <c r="Z257" s="34">
        <f t="shared" si="184"/>
        <v>330407.83</v>
      </c>
      <c r="AA257" s="34">
        <f t="shared" si="185"/>
        <v>150313</v>
      </c>
      <c r="AB257" s="34">
        <f t="shared" si="186"/>
        <v>333139.56</v>
      </c>
      <c r="AC257" s="35">
        <f t="shared" si="191"/>
        <v>333891.13</v>
      </c>
      <c r="AD257" s="34">
        <f t="shared" si="192"/>
        <v>151351</v>
      </c>
      <c r="AE257" s="34">
        <f t="shared" si="193"/>
        <v>336645.27</v>
      </c>
      <c r="AF257" s="34">
        <f t="shared" si="194"/>
        <v>152389</v>
      </c>
      <c r="AG257" s="34">
        <f t="shared" si="195"/>
        <v>339417.13</v>
      </c>
      <c r="AH257" s="34">
        <f t="shared" si="196"/>
        <v>153427</v>
      </c>
      <c r="AI257" s="34">
        <f t="shared" si="197"/>
        <v>342206.82</v>
      </c>
      <c r="AJ257" s="34">
        <f t="shared" si="198"/>
        <v>154465</v>
      </c>
      <c r="AK257" s="34">
        <f t="shared" si="199"/>
        <v>345014.46</v>
      </c>
      <c r="AL257" s="34">
        <f t="shared" si="200"/>
        <v>155503</v>
      </c>
      <c r="AM257" s="34">
        <f t="shared" si="201"/>
        <v>347840.17</v>
      </c>
      <c r="AN257" s="34">
        <f t="shared" si="202"/>
        <v>156541</v>
      </c>
      <c r="AO257" s="34">
        <f t="shared" si="203"/>
        <v>350684.06</v>
      </c>
      <c r="AP257" s="34">
        <f t="shared" si="204"/>
        <v>157579</v>
      </c>
      <c r="AQ257" s="34">
        <f t="shared" si="205"/>
        <v>353546.25</v>
      </c>
      <c r="AR257" s="34">
        <f t="shared" si="206"/>
        <v>158617</v>
      </c>
      <c r="AS257" s="34">
        <f t="shared" si="207"/>
        <v>356426.85</v>
      </c>
      <c r="AT257" s="34">
        <f t="shared" si="208"/>
        <v>159655</v>
      </c>
      <c r="AU257" s="34">
        <f t="shared" si="209"/>
        <v>359325.98</v>
      </c>
      <c r="AV257" s="34">
        <f t="shared" si="210"/>
        <v>160693</v>
      </c>
      <c r="AW257" s="34">
        <f t="shared" si="211"/>
        <v>362243.77</v>
      </c>
      <c r="AX257" s="34">
        <f t="shared" si="212"/>
        <v>161731</v>
      </c>
      <c r="AY257" s="34">
        <f t="shared" si="213"/>
        <v>365180.33</v>
      </c>
      <c r="AZ257" s="34">
        <f t="shared" si="214"/>
        <v>162769</v>
      </c>
      <c r="BA257" s="34">
        <f t="shared" si="215"/>
        <v>368135.78</v>
      </c>
    </row>
    <row r="258" spans="1:53" x14ac:dyDescent="0.2">
      <c r="A258" s="25">
        <v>36951</v>
      </c>
      <c r="B258" s="34">
        <v>137898</v>
      </c>
      <c r="C258" s="34">
        <v>298409.73</v>
      </c>
      <c r="D258" s="34">
        <v>300133.46000000002</v>
      </c>
      <c r="E258" s="34">
        <f t="shared" si="187"/>
        <v>138733</v>
      </c>
      <c r="F258" s="34">
        <f t="shared" si="188"/>
        <v>302670.40000000002</v>
      </c>
      <c r="G258" s="34">
        <f t="shared" si="189"/>
        <v>139771</v>
      </c>
      <c r="H258" s="34">
        <f t="shared" si="190"/>
        <v>305223.65999999997</v>
      </c>
      <c r="I258" s="34">
        <f t="shared" si="167"/>
        <v>140809</v>
      </c>
      <c r="J258" s="34">
        <f t="shared" si="168"/>
        <v>307793.34999999998</v>
      </c>
      <c r="K258" s="34">
        <f t="shared" si="169"/>
        <v>141847</v>
      </c>
      <c r="L258" s="34">
        <f t="shared" si="170"/>
        <v>310379.57</v>
      </c>
      <c r="M258" s="34">
        <f t="shared" si="171"/>
        <v>142885</v>
      </c>
      <c r="N258" s="34">
        <f t="shared" si="172"/>
        <v>312982.43</v>
      </c>
      <c r="O258" s="34">
        <f t="shared" si="173"/>
        <v>143923</v>
      </c>
      <c r="P258" s="34">
        <f t="shared" si="174"/>
        <v>315602.03999999998</v>
      </c>
      <c r="Q258" s="34">
        <f t="shared" si="175"/>
        <v>144961</v>
      </c>
      <c r="R258" s="34">
        <f t="shared" si="176"/>
        <v>318238.51</v>
      </c>
      <c r="S258" s="34">
        <f t="shared" si="177"/>
        <v>145999</v>
      </c>
      <c r="T258" s="34">
        <f t="shared" si="178"/>
        <v>320891.94</v>
      </c>
      <c r="U258" s="34">
        <f t="shared" si="179"/>
        <v>147037</v>
      </c>
      <c r="V258" s="34">
        <f t="shared" si="180"/>
        <v>323562.44</v>
      </c>
      <c r="W258" s="34">
        <f t="shared" si="181"/>
        <v>148075</v>
      </c>
      <c r="X258" s="34">
        <f t="shared" si="182"/>
        <v>326250.12</v>
      </c>
      <c r="Y258" s="34">
        <f t="shared" si="183"/>
        <v>149113</v>
      </c>
      <c r="Z258" s="34">
        <f t="shared" si="184"/>
        <v>328955.09999999998</v>
      </c>
      <c r="AA258" s="34">
        <f t="shared" si="185"/>
        <v>150151</v>
      </c>
      <c r="AB258" s="34">
        <f t="shared" si="186"/>
        <v>331677.48</v>
      </c>
      <c r="AC258" s="35">
        <f t="shared" si="191"/>
        <v>332428.24</v>
      </c>
      <c r="AD258" s="34">
        <f t="shared" si="192"/>
        <v>151189</v>
      </c>
      <c r="AE258" s="34">
        <f t="shared" si="193"/>
        <v>335172.96999999997</v>
      </c>
      <c r="AF258" s="34">
        <f t="shared" si="194"/>
        <v>152227</v>
      </c>
      <c r="AG258" s="34">
        <f t="shared" si="195"/>
        <v>337935.35999999999</v>
      </c>
      <c r="AH258" s="34">
        <f t="shared" si="196"/>
        <v>153265</v>
      </c>
      <c r="AI258" s="34">
        <f t="shared" si="197"/>
        <v>340715.52000000002</v>
      </c>
      <c r="AJ258" s="34">
        <f t="shared" si="198"/>
        <v>154303</v>
      </c>
      <c r="AK258" s="34">
        <f t="shared" si="199"/>
        <v>343513.57</v>
      </c>
      <c r="AL258" s="34">
        <f t="shared" si="200"/>
        <v>155341</v>
      </c>
      <c r="AM258" s="34">
        <f t="shared" si="201"/>
        <v>346329.62</v>
      </c>
      <c r="AN258" s="34">
        <f t="shared" si="202"/>
        <v>156379</v>
      </c>
      <c r="AO258" s="34">
        <f t="shared" si="203"/>
        <v>349163.79</v>
      </c>
      <c r="AP258" s="34">
        <f t="shared" si="204"/>
        <v>157417</v>
      </c>
      <c r="AQ258" s="34">
        <f t="shared" si="205"/>
        <v>352016.19</v>
      </c>
      <c r="AR258" s="34">
        <f t="shared" si="206"/>
        <v>158455</v>
      </c>
      <c r="AS258" s="34">
        <f t="shared" si="207"/>
        <v>354886.95</v>
      </c>
      <c r="AT258" s="34">
        <f t="shared" si="208"/>
        <v>159493</v>
      </c>
      <c r="AU258" s="34">
        <f t="shared" si="209"/>
        <v>357776.18</v>
      </c>
      <c r="AV258" s="34">
        <f t="shared" si="210"/>
        <v>160531</v>
      </c>
      <c r="AW258" s="34">
        <f t="shared" si="211"/>
        <v>360684</v>
      </c>
      <c r="AX258" s="34">
        <f t="shared" si="212"/>
        <v>161569</v>
      </c>
      <c r="AY258" s="34">
        <f t="shared" si="213"/>
        <v>363610.53</v>
      </c>
      <c r="AZ258" s="34">
        <f t="shared" si="214"/>
        <v>162607</v>
      </c>
      <c r="BA258" s="34">
        <f t="shared" si="215"/>
        <v>366555.88</v>
      </c>
    </row>
    <row r="259" spans="1:53" x14ac:dyDescent="0.2">
      <c r="A259" s="25">
        <v>36982</v>
      </c>
      <c r="B259" s="34">
        <v>137736</v>
      </c>
      <c r="C259" s="34">
        <v>297067.73</v>
      </c>
      <c r="D259" s="34">
        <v>298789.43</v>
      </c>
      <c r="E259" s="34">
        <f t="shared" si="187"/>
        <v>138571</v>
      </c>
      <c r="F259" s="34">
        <f t="shared" si="188"/>
        <v>301317.71999999997</v>
      </c>
      <c r="G259" s="34">
        <f t="shared" si="189"/>
        <v>139609</v>
      </c>
      <c r="H259" s="34">
        <f t="shared" si="190"/>
        <v>303862.28000000003</v>
      </c>
      <c r="I259" s="34">
        <f t="shared" si="167"/>
        <v>140647</v>
      </c>
      <c r="J259" s="34">
        <f t="shared" si="168"/>
        <v>306423.21000000002</v>
      </c>
      <c r="K259" s="34">
        <f t="shared" si="169"/>
        <v>141685</v>
      </c>
      <c r="L259" s="34">
        <f t="shared" si="170"/>
        <v>309000.62</v>
      </c>
      <c r="M259" s="34">
        <f t="shared" si="171"/>
        <v>142723</v>
      </c>
      <c r="N259" s="34">
        <f t="shared" si="172"/>
        <v>311594.61</v>
      </c>
      <c r="O259" s="34">
        <f t="shared" si="173"/>
        <v>143761</v>
      </c>
      <c r="P259" s="34">
        <f t="shared" si="174"/>
        <v>314205.28999999998</v>
      </c>
      <c r="Q259" s="34">
        <f t="shared" si="175"/>
        <v>144799</v>
      </c>
      <c r="R259" s="34">
        <f t="shared" si="176"/>
        <v>316832.77</v>
      </c>
      <c r="S259" s="34">
        <f t="shared" si="177"/>
        <v>145837</v>
      </c>
      <c r="T259" s="34">
        <f t="shared" si="178"/>
        <v>319477.15000000002</v>
      </c>
      <c r="U259" s="34">
        <f t="shared" si="179"/>
        <v>146875</v>
      </c>
      <c r="V259" s="34">
        <f t="shared" si="180"/>
        <v>322138.55</v>
      </c>
      <c r="W259" s="34">
        <f t="shared" si="181"/>
        <v>147913</v>
      </c>
      <c r="X259" s="34">
        <f t="shared" si="182"/>
        <v>324817.07</v>
      </c>
      <c r="Y259" s="34">
        <f t="shared" si="183"/>
        <v>148951</v>
      </c>
      <c r="Z259" s="34">
        <f t="shared" si="184"/>
        <v>327512.83</v>
      </c>
      <c r="AA259" s="34">
        <f t="shared" si="185"/>
        <v>149989</v>
      </c>
      <c r="AB259" s="34">
        <f t="shared" si="186"/>
        <v>330225.93</v>
      </c>
      <c r="AC259" s="35">
        <f t="shared" si="191"/>
        <v>330975.88</v>
      </c>
      <c r="AD259" s="34">
        <f t="shared" si="192"/>
        <v>151027</v>
      </c>
      <c r="AE259" s="34">
        <f t="shared" si="193"/>
        <v>333711.26</v>
      </c>
      <c r="AF259" s="34">
        <f t="shared" si="194"/>
        <v>152065</v>
      </c>
      <c r="AG259" s="34">
        <f t="shared" si="195"/>
        <v>336464.24</v>
      </c>
      <c r="AH259" s="34">
        <f t="shared" si="196"/>
        <v>153103</v>
      </c>
      <c r="AI259" s="34">
        <f t="shared" si="197"/>
        <v>339234.93</v>
      </c>
      <c r="AJ259" s="34">
        <f t="shared" si="198"/>
        <v>154141</v>
      </c>
      <c r="AK259" s="34">
        <f t="shared" si="199"/>
        <v>342023.45</v>
      </c>
      <c r="AL259" s="34">
        <f t="shared" si="200"/>
        <v>155179</v>
      </c>
      <c r="AM259" s="34">
        <f t="shared" si="201"/>
        <v>344829.91</v>
      </c>
      <c r="AN259" s="34">
        <f t="shared" si="202"/>
        <v>156217</v>
      </c>
      <c r="AO259" s="34">
        <f t="shared" si="203"/>
        <v>347654.43</v>
      </c>
      <c r="AP259" s="34">
        <f t="shared" si="204"/>
        <v>157255</v>
      </c>
      <c r="AQ259" s="34">
        <f t="shared" si="205"/>
        <v>350497.12</v>
      </c>
      <c r="AR259" s="34">
        <f t="shared" si="206"/>
        <v>158293</v>
      </c>
      <c r="AS259" s="34">
        <f t="shared" si="207"/>
        <v>353358.1</v>
      </c>
      <c r="AT259" s="34">
        <f t="shared" si="208"/>
        <v>159331</v>
      </c>
      <c r="AU259" s="34">
        <f t="shared" si="209"/>
        <v>356237.49</v>
      </c>
      <c r="AV259" s="34">
        <f t="shared" si="210"/>
        <v>160369</v>
      </c>
      <c r="AW259" s="34">
        <f t="shared" si="211"/>
        <v>359135.41</v>
      </c>
      <c r="AX259" s="34">
        <f t="shared" si="212"/>
        <v>161407</v>
      </c>
      <c r="AY259" s="34">
        <f t="shared" si="213"/>
        <v>362051.97</v>
      </c>
      <c r="AZ259" s="34">
        <f t="shared" si="214"/>
        <v>162445</v>
      </c>
      <c r="BA259" s="34">
        <f t="shared" si="215"/>
        <v>364987.3</v>
      </c>
    </row>
    <row r="260" spans="1:53" x14ac:dyDescent="0.2">
      <c r="A260" s="25">
        <v>37012</v>
      </c>
      <c r="B260" s="34">
        <v>137574</v>
      </c>
      <c r="C260" s="34">
        <v>295758.52</v>
      </c>
      <c r="D260" s="34">
        <v>297478.2</v>
      </c>
      <c r="E260" s="34">
        <f t="shared" si="187"/>
        <v>138409</v>
      </c>
      <c r="F260" s="34">
        <f t="shared" si="188"/>
        <v>299998.06</v>
      </c>
      <c r="G260" s="34">
        <f t="shared" si="189"/>
        <v>139447</v>
      </c>
      <c r="H260" s="34">
        <f t="shared" si="190"/>
        <v>302534.13</v>
      </c>
      <c r="I260" s="34">
        <f t="shared" si="167"/>
        <v>140485</v>
      </c>
      <c r="J260" s="34">
        <f t="shared" si="168"/>
        <v>305086.52</v>
      </c>
      <c r="K260" s="34">
        <f t="shared" si="169"/>
        <v>141523</v>
      </c>
      <c r="L260" s="34">
        <f t="shared" si="170"/>
        <v>307655.33</v>
      </c>
      <c r="M260" s="34">
        <f t="shared" si="171"/>
        <v>142561</v>
      </c>
      <c r="N260" s="34">
        <f t="shared" si="172"/>
        <v>310240.67</v>
      </c>
      <c r="O260" s="34">
        <f t="shared" si="173"/>
        <v>143599</v>
      </c>
      <c r="P260" s="34">
        <f t="shared" si="174"/>
        <v>312842.64</v>
      </c>
      <c r="Q260" s="34">
        <f t="shared" si="175"/>
        <v>144637</v>
      </c>
      <c r="R260" s="34">
        <f t="shared" si="176"/>
        <v>315461.34999999998</v>
      </c>
      <c r="S260" s="34">
        <f t="shared" si="177"/>
        <v>145675</v>
      </c>
      <c r="T260" s="34">
        <f t="shared" si="178"/>
        <v>318096.90999999997</v>
      </c>
      <c r="U260" s="34">
        <f t="shared" si="179"/>
        <v>146713</v>
      </c>
      <c r="V260" s="34">
        <f t="shared" si="180"/>
        <v>320749.43</v>
      </c>
      <c r="W260" s="34">
        <f t="shared" si="181"/>
        <v>147751</v>
      </c>
      <c r="X260" s="34">
        <f t="shared" si="182"/>
        <v>323419.01</v>
      </c>
      <c r="Y260" s="34">
        <f t="shared" si="183"/>
        <v>148789</v>
      </c>
      <c r="Z260" s="34">
        <f t="shared" si="184"/>
        <v>326105.77</v>
      </c>
      <c r="AA260" s="34">
        <f t="shared" si="185"/>
        <v>149827</v>
      </c>
      <c r="AB260" s="34">
        <f t="shared" si="186"/>
        <v>328809.82</v>
      </c>
      <c r="AC260" s="35">
        <f t="shared" si="191"/>
        <v>329558.96000000002</v>
      </c>
      <c r="AD260" s="34">
        <f t="shared" si="192"/>
        <v>150865</v>
      </c>
      <c r="AE260" s="34">
        <f t="shared" si="193"/>
        <v>332285.23</v>
      </c>
      <c r="AF260" s="34">
        <f t="shared" si="194"/>
        <v>151903</v>
      </c>
      <c r="AG260" s="34">
        <f t="shared" si="195"/>
        <v>335029.03999999998</v>
      </c>
      <c r="AH260" s="34">
        <f t="shared" si="196"/>
        <v>152941</v>
      </c>
      <c r="AI260" s="34">
        <f t="shared" si="197"/>
        <v>337790.5</v>
      </c>
      <c r="AJ260" s="34">
        <f t="shared" si="198"/>
        <v>153979</v>
      </c>
      <c r="AK260" s="34">
        <f t="shared" si="199"/>
        <v>340569.73</v>
      </c>
      <c r="AL260" s="34">
        <f t="shared" si="200"/>
        <v>155017</v>
      </c>
      <c r="AM260" s="34">
        <f t="shared" si="201"/>
        <v>343366.84</v>
      </c>
      <c r="AN260" s="34">
        <f t="shared" si="202"/>
        <v>156055</v>
      </c>
      <c r="AO260" s="34">
        <f t="shared" si="203"/>
        <v>346181.95</v>
      </c>
      <c r="AP260" s="34">
        <f t="shared" si="204"/>
        <v>157093</v>
      </c>
      <c r="AQ260" s="34">
        <f t="shared" si="205"/>
        <v>349015.17</v>
      </c>
      <c r="AR260" s="34">
        <f t="shared" si="206"/>
        <v>158131</v>
      </c>
      <c r="AS260" s="34">
        <f t="shared" si="207"/>
        <v>351866.62</v>
      </c>
      <c r="AT260" s="34">
        <f t="shared" si="208"/>
        <v>159169</v>
      </c>
      <c r="AU260" s="34">
        <f t="shared" si="209"/>
        <v>354736.41</v>
      </c>
      <c r="AV260" s="34">
        <f t="shared" si="210"/>
        <v>160207</v>
      </c>
      <c r="AW260" s="34">
        <f t="shared" si="211"/>
        <v>357624.67</v>
      </c>
      <c r="AX260" s="34">
        <f t="shared" si="212"/>
        <v>161245</v>
      </c>
      <c r="AY260" s="34">
        <f t="shared" si="213"/>
        <v>360531.51</v>
      </c>
      <c r="AZ260" s="34">
        <f t="shared" si="214"/>
        <v>162283</v>
      </c>
      <c r="BA260" s="34">
        <f t="shared" si="215"/>
        <v>363457.05</v>
      </c>
    </row>
    <row r="261" spans="1:53" x14ac:dyDescent="0.2">
      <c r="A261" s="25">
        <v>37043</v>
      </c>
      <c r="B261" s="34">
        <v>137412</v>
      </c>
      <c r="C261" s="34">
        <v>294457.88</v>
      </c>
      <c r="D261" s="34">
        <v>296175.53000000003</v>
      </c>
      <c r="E261" s="34">
        <f t="shared" si="187"/>
        <v>138247</v>
      </c>
      <c r="F261" s="34">
        <f t="shared" si="188"/>
        <v>298687.01</v>
      </c>
      <c r="G261" s="34">
        <f t="shared" si="189"/>
        <v>139285</v>
      </c>
      <c r="H261" s="34">
        <f t="shared" si="190"/>
        <v>301214.64</v>
      </c>
      <c r="I261" s="34">
        <f t="shared" si="167"/>
        <v>140323</v>
      </c>
      <c r="J261" s="34">
        <f t="shared" si="168"/>
        <v>303758.53999999998</v>
      </c>
      <c r="K261" s="34">
        <f t="shared" si="169"/>
        <v>141361</v>
      </c>
      <c r="L261" s="34">
        <f t="shared" si="170"/>
        <v>306318.8</v>
      </c>
      <c r="M261" s="34">
        <f t="shared" si="171"/>
        <v>142399</v>
      </c>
      <c r="N261" s="34">
        <f t="shared" si="172"/>
        <v>308895.53999999998</v>
      </c>
      <c r="O261" s="34">
        <f t="shared" si="173"/>
        <v>143437</v>
      </c>
      <c r="P261" s="34">
        <f t="shared" si="174"/>
        <v>311488.86</v>
      </c>
      <c r="Q261" s="34">
        <f t="shared" si="175"/>
        <v>144475</v>
      </c>
      <c r="R261" s="34">
        <f t="shared" si="176"/>
        <v>314098.86</v>
      </c>
      <c r="S261" s="34">
        <f t="shared" si="177"/>
        <v>145513</v>
      </c>
      <c r="T261" s="34">
        <f t="shared" si="178"/>
        <v>316725.65000000002</v>
      </c>
      <c r="U261" s="34">
        <f t="shared" si="179"/>
        <v>146551</v>
      </c>
      <c r="V261" s="34">
        <f t="shared" si="180"/>
        <v>319369.34999999998</v>
      </c>
      <c r="W261" s="34">
        <f t="shared" si="181"/>
        <v>147589</v>
      </c>
      <c r="X261" s="34">
        <f t="shared" si="182"/>
        <v>322030.06</v>
      </c>
      <c r="Y261" s="34">
        <f t="shared" si="183"/>
        <v>148627</v>
      </c>
      <c r="Z261" s="34">
        <f t="shared" si="184"/>
        <v>324707.88</v>
      </c>
      <c r="AA261" s="34">
        <f t="shared" si="185"/>
        <v>149665</v>
      </c>
      <c r="AB261" s="34">
        <f t="shared" si="186"/>
        <v>327402.93</v>
      </c>
      <c r="AC261" s="35">
        <f t="shared" si="191"/>
        <v>328151.26</v>
      </c>
      <c r="AD261" s="34">
        <f t="shared" si="192"/>
        <v>150703</v>
      </c>
      <c r="AE261" s="34">
        <f t="shared" si="193"/>
        <v>330868.46999999997</v>
      </c>
      <c r="AF261" s="34">
        <f t="shared" si="194"/>
        <v>151741</v>
      </c>
      <c r="AG261" s="34">
        <f t="shared" si="195"/>
        <v>333603.15999999997</v>
      </c>
      <c r="AH261" s="34">
        <f t="shared" si="196"/>
        <v>152779</v>
      </c>
      <c r="AI261" s="34">
        <f t="shared" si="197"/>
        <v>336355.45</v>
      </c>
      <c r="AJ261" s="34">
        <f t="shared" si="198"/>
        <v>153817</v>
      </c>
      <c r="AK261" s="34">
        <f t="shared" si="199"/>
        <v>339125.44</v>
      </c>
      <c r="AL261" s="34">
        <f t="shared" si="200"/>
        <v>154855</v>
      </c>
      <c r="AM261" s="34">
        <f t="shared" si="201"/>
        <v>341913.26</v>
      </c>
      <c r="AN261" s="34">
        <f t="shared" si="202"/>
        <v>155893</v>
      </c>
      <c r="AO261" s="34">
        <f t="shared" si="203"/>
        <v>344719.01</v>
      </c>
      <c r="AP261" s="34">
        <f t="shared" si="204"/>
        <v>156931</v>
      </c>
      <c r="AQ261" s="34">
        <f t="shared" si="205"/>
        <v>347542.82</v>
      </c>
      <c r="AR261" s="34">
        <f t="shared" si="206"/>
        <v>157969</v>
      </c>
      <c r="AS261" s="34">
        <f t="shared" si="207"/>
        <v>350384.79</v>
      </c>
      <c r="AT261" s="34">
        <f t="shared" si="208"/>
        <v>159007</v>
      </c>
      <c r="AU261" s="34">
        <f t="shared" si="209"/>
        <v>353245.05</v>
      </c>
      <c r="AV261" s="34">
        <f t="shared" si="210"/>
        <v>160045</v>
      </c>
      <c r="AW261" s="34">
        <f t="shared" si="211"/>
        <v>356123.71</v>
      </c>
      <c r="AX261" s="34">
        <f t="shared" si="212"/>
        <v>161083</v>
      </c>
      <c r="AY261" s="34">
        <f t="shared" si="213"/>
        <v>359020.89</v>
      </c>
      <c r="AZ261" s="34">
        <f t="shared" si="214"/>
        <v>162121</v>
      </c>
      <c r="BA261" s="34">
        <f t="shared" si="215"/>
        <v>361936.71</v>
      </c>
    </row>
    <row r="262" spans="1:53" x14ac:dyDescent="0.2">
      <c r="A262" s="25">
        <v>37073</v>
      </c>
      <c r="B262" s="34">
        <v>137250</v>
      </c>
      <c r="C262" s="34">
        <v>293166.08000000002</v>
      </c>
      <c r="D262" s="34">
        <v>294881.71000000002</v>
      </c>
      <c r="E262" s="34">
        <f t="shared" si="187"/>
        <v>138085</v>
      </c>
      <c r="F262" s="34">
        <f t="shared" si="188"/>
        <v>297384.86</v>
      </c>
      <c r="G262" s="34">
        <f t="shared" si="189"/>
        <v>139123</v>
      </c>
      <c r="H262" s="34">
        <f t="shared" si="190"/>
        <v>299904.12</v>
      </c>
      <c r="I262" s="34">
        <f t="shared" si="167"/>
        <v>140161</v>
      </c>
      <c r="J262" s="34">
        <f t="shared" si="168"/>
        <v>302439.59000000003</v>
      </c>
      <c r="K262" s="34">
        <f t="shared" si="169"/>
        <v>141199</v>
      </c>
      <c r="L262" s="34">
        <f t="shared" si="170"/>
        <v>304991.37</v>
      </c>
      <c r="M262" s="34">
        <f t="shared" si="171"/>
        <v>142237</v>
      </c>
      <c r="N262" s="34">
        <f t="shared" si="172"/>
        <v>307559.57</v>
      </c>
      <c r="O262" s="34">
        <f t="shared" si="173"/>
        <v>143275</v>
      </c>
      <c r="P262" s="34">
        <f t="shared" si="174"/>
        <v>310144.28999999998</v>
      </c>
      <c r="Q262" s="34">
        <f t="shared" si="175"/>
        <v>144313</v>
      </c>
      <c r="R262" s="34">
        <f t="shared" si="176"/>
        <v>312745.64</v>
      </c>
      <c r="S262" s="34">
        <f t="shared" si="177"/>
        <v>145351</v>
      </c>
      <c r="T262" s="34">
        <f t="shared" si="178"/>
        <v>315363.73</v>
      </c>
      <c r="U262" s="34">
        <f t="shared" si="179"/>
        <v>146389</v>
      </c>
      <c r="V262" s="34">
        <f t="shared" si="180"/>
        <v>317998.65999999997</v>
      </c>
      <c r="W262" s="34">
        <f t="shared" si="181"/>
        <v>147427</v>
      </c>
      <c r="X262" s="34">
        <f t="shared" si="182"/>
        <v>320650.55</v>
      </c>
      <c r="Y262" s="34">
        <f t="shared" si="183"/>
        <v>148465</v>
      </c>
      <c r="Z262" s="34">
        <f t="shared" si="184"/>
        <v>323319.5</v>
      </c>
      <c r="AA262" s="34">
        <f t="shared" si="185"/>
        <v>149503</v>
      </c>
      <c r="AB262" s="34">
        <f t="shared" si="186"/>
        <v>326005.62</v>
      </c>
      <c r="AC262" s="35">
        <f t="shared" si="191"/>
        <v>326753.14</v>
      </c>
      <c r="AD262" s="34">
        <f t="shared" si="192"/>
        <v>150541</v>
      </c>
      <c r="AE262" s="34">
        <f t="shared" si="193"/>
        <v>329461.34999999998</v>
      </c>
      <c r="AF262" s="34">
        <f t="shared" si="194"/>
        <v>151579</v>
      </c>
      <c r="AG262" s="34">
        <f t="shared" si="195"/>
        <v>332186.99</v>
      </c>
      <c r="AH262" s="34">
        <f t="shared" si="196"/>
        <v>152617</v>
      </c>
      <c r="AI262" s="34">
        <f t="shared" si="197"/>
        <v>334930.15999999997</v>
      </c>
      <c r="AJ262" s="34">
        <f t="shared" si="198"/>
        <v>153655</v>
      </c>
      <c r="AK262" s="34">
        <f t="shared" si="199"/>
        <v>337690.98</v>
      </c>
      <c r="AL262" s="34">
        <f t="shared" si="200"/>
        <v>154693</v>
      </c>
      <c r="AM262" s="34">
        <f t="shared" si="201"/>
        <v>340469.57</v>
      </c>
      <c r="AN262" s="34">
        <f t="shared" si="202"/>
        <v>155731</v>
      </c>
      <c r="AO262" s="34">
        <f t="shared" si="203"/>
        <v>343266.03</v>
      </c>
      <c r="AP262" s="34">
        <f t="shared" si="204"/>
        <v>156769</v>
      </c>
      <c r="AQ262" s="34">
        <f t="shared" si="205"/>
        <v>346080.49</v>
      </c>
      <c r="AR262" s="34">
        <f t="shared" si="206"/>
        <v>157807</v>
      </c>
      <c r="AS262" s="34">
        <f t="shared" si="207"/>
        <v>348913.06</v>
      </c>
      <c r="AT262" s="34">
        <f t="shared" si="208"/>
        <v>158845</v>
      </c>
      <c r="AU262" s="34">
        <f t="shared" si="209"/>
        <v>351763.85</v>
      </c>
      <c r="AV262" s="34">
        <f t="shared" si="210"/>
        <v>159883</v>
      </c>
      <c r="AW262" s="34">
        <f t="shared" si="211"/>
        <v>354632.98</v>
      </c>
      <c r="AX262" s="34">
        <f t="shared" si="212"/>
        <v>160921</v>
      </c>
      <c r="AY262" s="34">
        <f t="shared" si="213"/>
        <v>357520.57</v>
      </c>
      <c r="AZ262" s="34">
        <f t="shared" si="214"/>
        <v>161959</v>
      </c>
      <c r="BA262" s="34">
        <f t="shared" si="215"/>
        <v>360426.74</v>
      </c>
    </row>
    <row r="263" spans="1:53" x14ac:dyDescent="0.2">
      <c r="A263" s="25">
        <v>37104</v>
      </c>
      <c r="B263" s="34">
        <v>137088</v>
      </c>
      <c r="C263" s="34">
        <v>291882.37</v>
      </c>
      <c r="D263" s="34">
        <v>293595.96999999997</v>
      </c>
      <c r="E263" s="34">
        <f t="shared" si="187"/>
        <v>137923</v>
      </c>
      <c r="F263" s="34">
        <f t="shared" si="188"/>
        <v>296090.84999999998</v>
      </c>
      <c r="G263" s="34">
        <f t="shared" si="189"/>
        <v>138961</v>
      </c>
      <c r="H263" s="34">
        <f t="shared" si="190"/>
        <v>298601.78000000003</v>
      </c>
      <c r="I263" s="34">
        <f t="shared" si="167"/>
        <v>139999</v>
      </c>
      <c r="J263" s="34">
        <f t="shared" si="168"/>
        <v>301128.87</v>
      </c>
      <c r="K263" s="34">
        <f t="shared" si="169"/>
        <v>141037</v>
      </c>
      <c r="L263" s="34">
        <f t="shared" si="170"/>
        <v>303672.21999999997</v>
      </c>
      <c r="M263" s="34">
        <f t="shared" si="171"/>
        <v>142075</v>
      </c>
      <c r="N263" s="34">
        <f t="shared" si="172"/>
        <v>306231.93</v>
      </c>
      <c r="O263" s="34">
        <f t="shared" si="173"/>
        <v>143113</v>
      </c>
      <c r="P263" s="34">
        <f t="shared" si="174"/>
        <v>308808.11</v>
      </c>
      <c r="Q263" s="34">
        <f t="shared" si="175"/>
        <v>144151</v>
      </c>
      <c r="R263" s="34">
        <f t="shared" si="176"/>
        <v>311400.86</v>
      </c>
      <c r="S263" s="34">
        <f t="shared" si="177"/>
        <v>145189</v>
      </c>
      <c r="T263" s="34">
        <f t="shared" si="178"/>
        <v>314010.3</v>
      </c>
      <c r="U263" s="34">
        <f t="shared" si="179"/>
        <v>146227</v>
      </c>
      <c r="V263" s="34">
        <f t="shared" si="180"/>
        <v>316636.53000000003</v>
      </c>
      <c r="W263" s="34">
        <f t="shared" si="181"/>
        <v>147265</v>
      </c>
      <c r="X263" s="34">
        <f t="shared" si="182"/>
        <v>319279.65000000002</v>
      </c>
      <c r="Y263" s="34">
        <f t="shared" si="183"/>
        <v>148303</v>
      </c>
      <c r="Z263" s="34">
        <f t="shared" si="184"/>
        <v>321939.78000000003</v>
      </c>
      <c r="AA263" s="34">
        <f t="shared" si="185"/>
        <v>149341</v>
      </c>
      <c r="AB263" s="34">
        <f t="shared" si="186"/>
        <v>324617.02</v>
      </c>
      <c r="AC263" s="35">
        <f t="shared" si="191"/>
        <v>325363.73</v>
      </c>
      <c r="AD263" s="34">
        <f t="shared" si="192"/>
        <v>150379</v>
      </c>
      <c r="AE263" s="34">
        <f t="shared" si="193"/>
        <v>328063</v>
      </c>
      <c r="AF263" s="34">
        <f t="shared" si="194"/>
        <v>151417</v>
      </c>
      <c r="AG263" s="34">
        <f t="shared" si="195"/>
        <v>330779.64</v>
      </c>
      <c r="AH263" s="34">
        <f t="shared" si="196"/>
        <v>152455</v>
      </c>
      <c r="AI263" s="34">
        <f t="shared" si="197"/>
        <v>333513.76</v>
      </c>
      <c r="AJ263" s="34">
        <f t="shared" si="198"/>
        <v>153493</v>
      </c>
      <c r="AK263" s="34">
        <f t="shared" si="199"/>
        <v>336265.47</v>
      </c>
      <c r="AL263" s="34">
        <f t="shared" si="200"/>
        <v>154531</v>
      </c>
      <c r="AM263" s="34">
        <f t="shared" si="201"/>
        <v>339034.89</v>
      </c>
      <c r="AN263" s="34">
        <f t="shared" si="202"/>
        <v>155569</v>
      </c>
      <c r="AO263" s="34">
        <f t="shared" si="203"/>
        <v>341822.12</v>
      </c>
      <c r="AP263" s="34">
        <f t="shared" si="204"/>
        <v>156607</v>
      </c>
      <c r="AQ263" s="34">
        <f t="shared" si="205"/>
        <v>344627.29</v>
      </c>
      <c r="AR263" s="34">
        <f t="shared" si="206"/>
        <v>157645</v>
      </c>
      <c r="AS263" s="34">
        <f t="shared" si="207"/>
        <v>347450.51</v>
      </c>
      <c r="AT263" s="34">
        <f t="shared" si="208"/>
        <v>158683</v>
      </c>
      <c r="AU263" s="34">
        <f t="shared" si="209"/>
        <v>350291.89</v>
      </c>
      <c r="AV263" s="34">
        <f t="shared" si="210"/>
        <v>159721</v>
      </c>
      <c r="AW263" s="34">
        <f t="shared" si="211"/>
        <v>353151.55</v>
      </c>
      <c r="AX263" s="34">
        <f t="shared" si="212"/>
        <v>160759</v>
      </c>
      <c r="AY263" s="34">
        <f t="shared" si="213"/>
        <v>356029.61</v>
      </c>
      <c r="AZ263" s="34">
        <f t="shared" si="214"/>
        <v>161797</v>
      </c>
      <c r="BA263" s="34">
        <f t="shared" si="215"/>
        <v>358926.19</v>
      </c>
    </row>
    <row r="264" spans="1:53" x14ac:dyDescent="0.2">
      <c r="A264" s="25">
        <v>37135</v>
      </c>
      <c r="B264" s="34">
        <v>136926</v>
      </c>
      <c r="C264" s="34">
        <v>290607.63</v>
      </c>
      <c r="D264" s="34">
        <v>292319.21000000002</v>
      </c>
      <c r="E264" s="34">
        <f t="shared" si="187"/>
        <v>137761</v>
      </c>
      <c r="F264" s="34">
        <f t="shared" si="188"/>
        <v>294805.87</v>
      </c>
      <c r="G264" s="34">
        <f t="shared" si="189"/>
        <v>138799</v>
      </c>
      <c r="H264" s="34">
        <f t="shared" si="190"/>
        <v>297308.53000000003</v>
      </c>
      <c r="I264" s="34">
        <f t="shared" si="167"/>
        <v>139837</v>
      </c>
      <c r="J264" s="34">
        <f t="shared" si="168"/>
        <v>299827.3</v>
      </c>
      <c r="K264" s="34">
        <f t="shared" si="169"/>
        <v>140875</v>
      </c>
      <c r="L264" s="34">
        <f t="shared" si="170"/>
        <v>302362.27</v>
      </c>
      <c r="M264" s="34">
        <f t="shared" si="171"/>
        <v>141913</v>
      </c>
      <c r="N264" s="34">
        <f t="shared" si="172"/>
        <v>304913.55</v>
      </c>
      <c r="O264" s="34">
        <f t="shared" si="173"/>
        <v>142951</v>
      </c>
      <c r="P264" s="34">
        <f t="shared" si="174"/>
        <v>307481.25</v>
      </c>
      <c r="Q264" s="34">
        <f t="shared" si="175"/>
        <v>143989</v>
      </c>
      <c r="R264" s="34">
        <f t="shared" si="176"/>
        <v>310065.46999999997</v>
      </c>
      <c r="S264" s="34">
        <f t="shared" si="177"/>
        <v>145027</v>
      </c>
      <c r="T264" s="34">
        <f t="shared" si="178"/>
        <v>312666.31</v>
      </c>
      <c r="U264" s="34">
        <f t="shared" si="179"/>
        <v>146065</v>
      </c>
      <c r="V264" s="34">
        <f t="shared" si="180"/>
        <v>315283.89</v>
      </c>
      <c r="W264" s="34">
        <f t="shared" si="181"/>
        <v>147103</v>
      </c>
      <c r="X264" s="34">
        <f t="shared" si="182"/>
        <v>317918.31</v>
      </c>
      <c r="Y264" s="34">
        <f t="shared" si="183"/>
        <v>148141</v>
      </c>
      <c r="Z264" s="34">
        <f t="shared" si="184"/>
        <v>320569.68</v>
      </c>
      <c r="AA264" s="34">
        <f t="shared" si="185"/>
        <v>149179</v>
      </c>
      <c r="AB264" s="34">
        <f t="shared" si="186"/>
        <v>323238.11</v>
      </c>
      <c r="AC264" s="35">
        <f t="shared" si="191"/>
        <v>323984.01</v>
      </c>
      <c r="AD264" s="34">
        <f t="shared" si="192"/>
        <v>150217</v>
      </c>
      <c r="AE264" s="34">
        <f t="shared" si="193"/>
        <v>326674.40999999997</v>
      </c>
      <c r="AF264" s="34">
        <f t="shared" si="194"/>
        <v>151255</v>
      </c>
      <c r="AG264" s="34">
        <f t="shared" si="195"/>
        <v>329382.12</v>
      </c>
      <c r="AH264" s="34">
        <f t="shared" si="196"/>
        <v>152293</v>
      </c>
      <c r="AI264" s="34">
        <f t="shared" si="197"/>
        <v>332107.25</v>
      </c>
      <c r="AJ264" s="34">
        <f t="shared" si="198"/>
        <v>153331</v>
      </c>
      <c r="AK264" s="34">
        <f t="shared" si="199"/>
        <v>334849.90999999997</v>
      </c>
      <c r="AL264" s="34">
        <f t="shared" si="200"/>
        <v>154369</v>
      </c>
      <c r="AM264" s="34">
        <f t="shared" si="201"/>
        <v>337610.22</v>
      </c>
      <c r="AN264" s="34">
        <f t="shared" si="202"/>
        <v>155407</v>
      </c>
      <c r="AO264" s="34">
        <f t="shared" si="203"/>
        <v>340388.29</v>
      </c>
      <c r="AP264" s="34">
        <f t="shared" si="204"/>
        <v>156445</v>
      </c>
      <c r="AQ264" s="34">
        <f t="shared" si="205"/>
        <v>343184.23</v>
      </c>
      <c r="AR264" s="34">
        <f t="shared" si="206"/>
        <v>157483</v>
      </c>
      <c r="AS264" s="34">
        <f t="shared" si="207"/>
        <v>345998.16</v>
      </c>
      <c r="AT264" s="34">
        <f t="shared" si="208"/>
        <v>158521</v>
      </c>
      <c r="AU264" s="34">
        <f t="shared" si="209"/>
        <v>348830.2</v>
      </c>
      <c r="AV264" s="34">
        <f t="shared" si="210"/>
        <v>159559</v>
      </c>
      <c r="AW264" s="34">
        <f t="shared" si="211"/>
        <v>351680.46</v>
      </c>
      <c r="AX264" s="34">
        <f t="shared" si="212"/>
        <v>160597</v>
      </c>
      <c r="AY264" s="34">
        <f t="shared" si="213"/>
        <v>354549.06</v>
      </c>
      <c r="AZ264" s="34">
        <f t="shared" si="214"/>
        <v>161635</v>
      </c>
      <c r="BA264" s="34">
        <f t="shared" si="215"/>
        <v>357436.11</v>
      </c>
    </row>
    <row r="265" spans="1:53" x14ac:dyDescent="0.2">
      <c r="A265" s="25">
        <v>37165</v>
      </c>
      <c r="B265" s="34">
        <v>136764</v>
      </c>
      <c r="C265" s="34">
        <v>289341.07</v>
      </c>
      <c r="D265" s="34">
        <v>291050.62</v>
      </c>
      <c r="E265" s="34">
        <f t="shared" si="187"/>
        <v>137599</v>
      </c>
      <c r="F265" s="34">
        <f t="shared" si="188"/>
        <v>293529.12</v>
      </c>
      <c r="G265" s="34">
        <f t="shared" si="189"/>
        <v>138637</v>
      </c>
      <c r="H265" s="34">
        <f t="shared" si="190"/>
        <v>296023.57</v>
      </c>
      <c r="I265" s="34">
        <f t="shared" si="167"/>
        <v>139675</v>
      </c>
      <c r="J265" s="34">
        <f t="shared" si="168"/>
        <v>298534.07</v>
      </c>
      <c r="K265" s="34">
        <f t="shared" si="169"/>
        <v>140713</v>
      </c>
      <c r="L265" s="34">
        <f t="shared" si="170"/>
        <v>301060.71999999997</v>
      </c>
      <c r="M265" s="34">
        <f t="shared" si="171"/>
        <v>141751</v>
      </c>
      <c r="N265" s="34">
        <f t="shared" si="172"/>
        <v>303603.63</v>
      </c>
      <c r="O265" s="34">
        <f t="shared" si="173"/>
        <v>142789</v>
      </c>
      <c r="P265" s="34">
        <f t="shared" si="174"/>
        <v>306162.90000000002</v>
      </c>
      <c r="Q265" s="34">
        <f t="shared" si="175"/>
        <v>143827</v>
      </c>
      <c r="R265" s="34">
        <f t="shared" si="176"/>
        <v>308738.63</v>
      </c>
      <c r="S265" s="34">
        <f t="shared" si="177"/>
        <v>144865</v>
      </c>
      <c r="T265" s="34">
        <f t="shared" si="178"/>
        <v>311330.94</v>
      </c>
      <c r="U265" s="34">
        <f t="shared" si="179"/>
        <v>145903</v>
      </c>
      <c r="V265" s="34">
        <f t="shared" si="180"/>
        <v>313939.93</v>
      </c>
      <c r="W265" s="34">
        <f t="shared" si="181"/>
        <v>146941</v>
      </c>
      <c r="X265" s="34">
        <f t="shared" si="182"/>
        <v>316565.7</v>
      </c>
      <c r="Y265" s="34">
        <f t="shared" si="183"/>
        <v>147979</v>
      </c>
      <c r="Z265" s="34">
        <f t="shared" si="184"/>
        <v>319208.37</v>
      </c>
      <c r="AA265" s="34">
        <f t="shared" si="185"/>
        <v>149017</v>
      </c>
      <c r="AB265" s="34">
        <f t="shared" si="186"/>
        <v>321868.03999999998</v>
      </c>
      <c r="AC265" s="35">
        <f t="shared" si="191"/>
        <v>322613.13</v>
      </c>
      <c r="AD265" s="34">
        <f t="shared" si="192"/>
        <v>150055</v>
      </c>
      <c r="AE265" s="34">
        <f t="shared" si="193"/>
        <v>325294.71000000002</v>
      </c>
      <c r="AF265" s="34">
        <f t="shared" si="194"/>
        <v>151093</v>
      </c>
      <c r="AG265" s="34">
        <f t="shared" si="195"/>
        <v>327993.53999999998</v>
      </c>
      <c r="AH265" s="34">
        <f t="shared" si="196"/>
        <v>152131</v>
      </c>
      <c r="AI265" s="34">
        <f t="shared" si="197"/>
        <v>330709.73</v>
      </c>
      <c r="AJ265" s="34">
        <f t="shared" si="198"/>
        <v>153169</v>
      </c>
      <c r="AK265" s="34">
        <f t="shared" si="199"/>
        <v>333443.40000000002</v>
      </c>
      <c r="AL265" s="34">
        <f t="shared" si="200"/>
        <v>154207</v>
      </c>
      <c r="AM265" s="34">
        <f t="shared" si="201"/>
        <v>336194.66</v>
      </c>
      <c r="AN265" s="34">
        <f t="shared" si="202"/>
        <v>155245</v>
      </c>
      <c r="AO265" s="34">
        <f t="shared" si="203"/>
        <v>338963.62</v>
      </c>
      <c r="AP265" s="34">
        <f t="shared" si="204"/>
        <v>156283</v>
      </c>
      <c r="AQ265" s="34">
        <f t="shared" si="205"/>
        <v>341750.4</v>
      </c>
      <c r="AR265" s="34">
        <f t="shared" si="206"/>
        <v>157321</v>
      </c>
      <c r="AS265" s="34">
        <f t="shared" si="207"/>
        <v>344555.11</v>
      </c>
      <c r="AT265" s="34">
        <f t="shared" si="208"/>
        <v>158359</v>
      </c>
      <c r="AU265" s="34">
        <f t="shared" si="209"/>
        <v>347377.86</v>
      </c>
      <c r="AV265" s="34">
        <f t="shared" si="210"/>
        <v>159397</v>
      </c>
      <c r="AW265" s="34">
        <f t="shared" si="211"/>
        <v>350218.77</v>
      </c>
      <c r="AX265" s="34">
        <f t="shared" si="212"/>
        <v>160435</v>
      </c>
      <c r="AY265" s="34">
        <f t="shared" si="213"/>
        <v>353077.96</v>
      </c>
      <c r="AZ265" s="34">
        <f t="shared" si="214"/>
        <v>161473</v>
      </c>
      <c r="BA265" s="34">
        <f t="shared" si="215"/>
        <v>355955.55</v>
      </c>
    </row>
    <row r="266" spans="1:53" x14ac:dyDescent="0.2">
      <c r="A266" s="25">
        <v>37196</v>
      </c>
      <c r="B266" s="34">
        <v>136602</v>
      </c>
      <c r="C266" s="34">
        <v>288082.90000000002</v>
      </c>
      <c r="D266" s="34">
        <v>289790.43</v>
      </c>
      <c r="E266" s="34">
        <f t="shared" si="187"/>
        <v>137437</v>
      </c>
      <c r="F266" s="34">
        <f t="shared" si="188"/>
        <v>292260.82</v>
      </c>
      <c r="G266" s="34">
        <f t="shared" si="189"/>
        <v>138475</v>
      </c>
      <c r="H266" s="34">
        <f t="shared" si="190"/>
        <v>294747.11</v>
      </c>
      <c r="I266" s="34">
        <f t="shared" si="167"/>
        <v>139513</v>
      </c>
      <c r="J266" s="34">
        <f t="shared" si="168"/>
        <v>297249.40000000002</v>
      </c>
      <c r="K266" s="34">
        <f t="shared" si="169"/>
        <v>140551</v>
      </c>
      <c r="L266" s="34">
        <f t="shared" si="170"/>
        <v>299767.78000000003</v>
      </c>
      <c r="M266" s="34">
        <f t="shared" si="171"/>
        <v>141589</v>
      </c>
      <c r="N266" s="34">
        <f t="shared" si="172"/>
        <v>302302.37</v>
      </c>
      <c r="O266" s="34">
        <f t="shared" si="173"/>
        <v>142627</v>
      </c>
      <c r="P266" s="34">
        <f t="shared" si="174"/>
        <v>304853.27</v>
      </c>
      <c r="Q266" s="34">
        <f t="shared" si="175"/>
        <v>143665</v>
      </c>
      <c r="R266" s="34">
        <f t="shared" si="176"/>
        <v>307420.58</v>
      </c>
      <c r="S266" s="34">
        <f t="shared" si="177"/>
        <v>144703</v>
      </c>
      <c r="T266" s="34">
        <f t="shared" si="178"/>
        <v>310004.40999999997</v>
      </c>
      <c r="U266" s="34">
        <f t="shared" si="179"/>
        <v>145741</v>
      </c>
      <c r="V266" s="34">
        <f t="shared" si="180"/>
        <v>312604.86</v>
      </c>
      <c r="W266" s="34">
        <f t="shared" si="181"/>
        <v>146779</v>
      </c>
      <c r="X266" s="34">
        <f t="shared" si="182"/>
        <v>315222.03999999998</v>
      </c>
      <c r="Y266" s="34">
        <f t="shared" si="183"/>
        <v>147817</v>
      </c>
      <c r="Z266" s="34">
        <f t="shared" si="184"/>
        <v>317856.06</v>
      </c>
      <c r="AA266" s="34">
        <f t="shared" si="185"/>
        <v>148855</v>
      </c>
      <c r="AB266" s="34">
        <f t="shared" si="186"/>
        <v>320507.03000000003</v>
      </c>
      <c r="AC266" s="35">
        <f t="shared" si="191"/>
        <v>321251.31</v>
      </c>
      <c r="AD266" s="34">
        <f t="shared" si="192"/>
        <v>149893</v>
      </c>
      <c r="AE266" s="34">
        <f t="shared" si="193"/>
        <v>323924.12</v>
      </c>
      <c r="AF266" s="34">
        <f t="shared" si="194"/>
        <v>150931</v>
      </c>
      <c r="AG266" s="34">
        <f t="shared" si="195"/>
        <v>326614.13</v>
      </c>
      <c r="AH266" s="34">
        <f t="shared" si="196"/>
        <v>151969</v>
      </c>
      <c r="AI266" s="34">
        <f t="shared" si="197"/>
        <v>329321.45</v>
      </c>
      <c r="AJ266" s="34">
        <f t="shared" si="198"/>
        <v>153007</v>
      </c>
      <c r="AK266" s="34">
        <f t="shared" si="199"/>
        <v>332046.19</v>
      </c>
      <c r="AL266" s="34">
        <f t="shared" si="200"/>
        <v>154045</v>
      </c>
      <c r="AM266" s="34">
        <f t="shared" si="201"/>
        <v>334788.46000000002</v>
      </c>
      <c r="AN266" s="34">
        <f t="shared" si="202"/>
        <v>155083</v>
      </c>
      <c r="AO266" s="34">
        <f t="shared" si="203"/>
        <v>337548.37</v>
      </c>
      <c r="AP266" s="34">
        <f t="shared" si="204"/>
        <v>156121</v>
      </c>
      <c r="AQ266" s="34">
        <f t="shared" si="205"/>
        <v>340326.04</v>
      </c>
      <c r="AR266" s="34">
        <f t="shared" si="206"/>
        <v>157159</v>
      </c>
      <c r="AS266" s="34">
        <f t="shared" si="207"/>
        <v>343121.58</v>
      </c>
      <c r="AT266" s="34">
        <f t="shared" si="208"/>
        <v>158197</v>
      </c>
      <c r="AU266" s="34">
        <f t="shared" si="209"/>
        <v>345935.11</v>
      </c>
      <c r="AV266" s="34">
        <f t="shared" si="210"/>
        <v>159235</v>
      </c>
      <c r="AW266" s="34">
        <f t="shared" si="211"/>
        <v>348766.74</v>
      </c>
      <c r="AX266" s="34">
        <f t="shared" si="212"/>
        <v>160273</v>
      </c>
      <c r="AY266" s="34">
        <f t="shared" si="213"/>
        <v>351616.59</v>
      </c>
      <c r="AZ266" s="34">
        <f t="shared" si="214"/>
        <v>161311</v>
      </c>
      <c r="BA266" s="34">
        <f t="shared" si="215"/>
        <v>354484.78</v>
      </c>
    </row>
    <row r="267" spans="1:53" x14ac:dyDescent="0.2">
      <c r="A267" s="25">
        <v>37226</v>
      </c>
      <c r="B267" s="34">
        <v>136440</v>
      </c>
      <c r="C267" s="34">
        <v>286832.86</v>
      </c>
      <c r="D267" s="34">
        <v>288538.36</v>
      </c>
      <c r="E267" s="34">
        <f t="shared" si="187"/>
        <v>137275</v>
      </c>
      <c r="F267" s="34">
        <f t="shared" si="188"/>
        <v>291000.7</v>
      </c>
      <c r="G267" s="34">
        <f t="shared" si="189"/>
        <v>138313</v>
      </c>
      <c r="H267" s="34">
        <f t="shared" si="190"/>
        <v>293478.88</v>
      </c>
      <c r="I267" s="34">
        <f t="shared" si="167"/>
        <v>139351</v>
      </c>
      <c r="J267" s="34">
        <f t="shared" si="168"/>
        <v>295973.01</v>
      </c>
      <c r="K267" s="34">
        <f t="shared" si="169"/>
        <v>140389</v>
      </c>
      <c r="L267" s="34">
        <f t="shared" si="170"/>
        <v>298483.18</v>
      </c>
      <c r="M267" s="34">
        <f t="shared" si="171"/>
        <v>141427</v>
      </c>
      <c r="N267" s="34">
        <f t="shared" si="172"/>
        <v>301009.5</v>
      </c>
      <c r="O267" s="34">
        <f t="shared" si="173"/>
        <v>142465</v>
      </c>
      <c r="P267" s="34">
        <f t="shared" si="174"/>
        <v>303552.08</v>
      </c>
      <c r="Q267" s="34">
        <f t="shared" si="175"/>
        <v>143503</v>
      </c>
      <c r="R267" s="34">
        <f t="shared" si="176"/>
        <v>306111.02</v>
      </c>
      <c r="S267" s="34">
        <f t="shared" si="177"/>
        <v>144541</v>
      </c>
      <c r="T267" s="34">
        <f t="shared" si="178"/>
        <v>308686.42</v>
      </c>
      <c r="U267" s="34">
        <f t="shared" si="179"/>
        <v>145579</v>
      </c>
      <c r="V267" s="34">
        <f t="shared" si="180"/>
        <v>311278.39</v>
      </c>
      <c r="W267" s="34">
        <f t="shared" si="181"/>
        <v>146617</v>
      </c>
      <c r="X267" s="34">
        <f t="shared" si="182"/>
        <v>313887.03999999998</v>
      </c>
      <c r="Y267" s="34">
        <f t="shared" si="183"/>
        <v>147655</v>
      </c>
      <c r="Z267" s="34">
        <f t="shared" si="184"/>
        <v>316512.46999999997</v>
      </c>
      <c r="AA267" s="34">
        <f t="shared" si="185"/>
        <v>148693</v>
      </c>
      <c r="AB267" s="34">
        <f t="shared" si="186"/>
        <v>319154.78999999998</v>
      </c>
      <c r="AC267" s="35">
        <f t="shared" si="191"/>
        <v>319898.26</v>
      </c>
      <c r="AD267" s="34">
        <f t="shared" si="192"/>
        <v>149731</v>
      </c>
      <c r="AE267" s="34">
        <f t="shared" si="193"/>
        <v>322562.37</v>
      </c>
      <c r="AF267" s="34">
        <f t="shared" si="194"/>
        <v>150769</v>
      </c>
      <c r="AG267" s="34">
        <f t="shared" si="195"/>
        <v>325243.62</v>
      </c>
      <c r="AH267" s="34">
        <f t="shared" si="196"/>
        <v>151807</v>
      </c>
      <c r="AI267" s="34">
        <f t="shared" si="197"/>
        <v>327942.12</v>
      </c>
      <c r="AJ267" s="34">
        <f t="shared" si="198"/>
        <v>152845</v>
      </c>
      <c r="AK267" s="34">
        <f t="shared" si="199"/>
        <v>330657.98</v>
      </c>
      <c r="AL267" s="34">
        <f t="shared" si="200"/>
        <v>153883</v>
      </c>
      <c r="AM267" s="34">
        <f t="shared" si="201"/>
        <v>333391.32</v>
      </c>
      <c r="AN267" s="34">
        <f t="shared" si="202"/>
        <v>154921</v>
      </c>
      <c r="AO267" s="34">
        <f t="shared" si="203"/>
        <v>336142.24</v>
      </c>
      <c r="AP267" s="34">
        <f t="shared" si="204"/>
        <v>155959</v>
      </c>
      <c r="AQ267" s="34">
        <f t="shared" si="205"/>
        <v>338910.86</v>
      </c>
      <c r="AR267" s="34">
        <f t="shared" si="206"/>
        <v>156997</v>
      </c>
      <c r="AS267" s="34">
        <f t="shared" si="207"/>
        <v>341697.3</v>
      </c>
      <c r="AT267" s="34">
        <f t="shared" si="208"/>
        <v>158035</v>
      </c>
      <c r="AU267" s="34">
        <f t="shared" si="209"/>
        <v>344501.66</v>
      </c>
      <c r="AV267" s="34">
        <f t="shared" si="210"/>
        <v>159073</v>
      </c>
      <c r="AW267" s="34">
        <f t="shared" si="211"/>
        <v>347324.07</v>
      </c>
      <c r="AX267" s="34">
        <f t="shared" si="212"/>
        <v>160111</v>
      </c>
      <c r="AY267" s="34">
        <f t="shared" si="213"/>
        <v>350164.64</v>
      </c>
      <c r="AZ267" s="34">
        <f t="shared" si="214"/>
        <v>161149</v>
      </c>
      <c r="BA267" s="34">
        <f t="shared" si="215"/>
        <v>353023.48</v>
      </c>
    </row>
    <row r="268" spans="1:53" x14ac:dyDescent="0.2">
      <c r="A268" s="25">
        <v>37257</v>
      </c>
      <c r="B268" s="34">
        <v>136278</v>
      </c>
      <c r="C268" s="34">
        <v>285590.8</v>
      </c>
      <c r="D268" s="34">
        <v>287294.28000000003</v>
      </c>
      <c r="E268" s="34">
        <f t="shared" si="187"/>
        <v>137113</v>
      </c>
      <c r="F268" s="34">
        <f t="shared" si="188"/>
        <v>289748.61</v>
      </c>
      <c r="G268" s="34">
        <f t="shared" si="189"/>
        <v>138151</v>
      </c>
      <c r="H268" s="34">
        <f t="shared" si="190"/>
        <v>292218.73</v>
      </c>
      <c r="I268" s="34">
        <f t="shared" si="167"/>
        <v>139189</v>
      </c>
      <c r="J268" s="34">
        <f t="shared" si="168"/>
        <v>294704.75</v>
      </c>
      <c r="K268" s="34">
        <f t="shared" si="169"/>
        <v>140227</v>
      </c>
      <c r="L268" s="34">
        <f t="shared" si="170"/>
        <v>297206.76</v>
      </c>
      <c r="M268" s="34">
        <f t="shared" si="171"/>
        <v>141265</v>
      </c>
      <c r="N268" s="34">
        <f t="shared" si="172"/>
        <v>299724.87</v>
      </c>
      <c r="O268" s="34">
        <f t="shared" si="173"/>
        <v>142303</v>
      </c>
      <c r="P268" s="34">
        <f t="shared" si="174"/>
        <v>302259.18</v>
      </c>
      <c r="Q268" s="34">
        <f t="shared" si="175"/>
        <v>143341</v>
      </c>
      <c r="R268" s="34">
        <f t="shared" si="176"/>
        <v>304809.8</v>
      </c>
      <c r="S268" s="34">
        <f t="shared" si="177"/>
        <v>144379</v>
      </c>
      <c r="T268" s="34">
        <f t="shared" si="178"/>
        <v>307376.83</v>
      </c>
      <c r="U268" s="34">
        <f t="shared" si="179"/>
        <v>145417</v>
      </c>
      <c r="V268" s="34">
        <f t="shared" si="180"/>
        <v>309960.38</v>
      </c>
      <c r="W268" s="34">
        <f t="shared" si="181"/>
        <v>146455</v>
      </c>
      <c r="X268" s="34">
        <f t="shared" si="182"/>
        <v>312560.55</v>
      </c>
      <c r="Y268" s="34">
        <f t="shared" si="183"/>
        <v>147493</v>
      </c>
      <c r="Z268" s="34">
        <f t="shared" si="184"/>
        <v>315177.45</v>
      </c>
      <c r="AA268" s="34">
        <f t="shared" si="185"/>
        <v>148531</v>
      </c>
      <c r="AB268" s="34">
        <f t="shared" si="186"/>
        <v>317811.18</v>
      </c>
      <c r="AC268" s="35">
        <f t="shared" si="191"/>
        <v>318553.84000000003</v>
      </c>
      <c r="AD268" s="34">
        <f t="shared" si="192"/>
        <v>149569</v>
      </c>
      <c r="AE268" s="34">
        <f t="shared" si="193"/>
        <v>321209.3</v>
      </c>
      <c r="AF268" s="34">
        <f t="shared" si="194"/>
        <v>150607</v>
      </c>
      <c r="AG268" s="34">
        <f t="shared" si="195"/>
        <v>323881.84000000003</v>
      </c>
      <c r="AH268" s="34">
        <f t="shared" si="196"/>
        <v>151645</v>
      </c>
      <c r="AI268" s="34">
        <f t="shared" si="197"/>
        <v>326571.58</v>
      </c>
      <c r="AJ268" s="34">
        <f t="shared" si="198"/>
        <v>152683</v>
      </c>
      <c r="AK268" s="34">
        <f t="shared" si="199"/>
        <v>329278.62</v>
      </c>
      <c r="AL268" s="34">
        <f t="shared" si="200"/>
        <v>153721</v>
      </c>
      <c r="AM268" s="34">
        <f t="shared" si="201"/>
        <v>332003.08</v>
      </c>
      <c r="AN268" s="34">
        <f t="shared" si="202"/>
        <v>154759</v>
      </c>
      <c r="AO268" s="34">
        <f t="shared" si="203"/>
        <v>334745.07</v>
      </c>
      <c r="AP268" s="34">
        <f t="shared" si="204"/>
        <v>155797</v>
      </c>
      <c r="AQ268" s="34">
        <f t="shared" si="205"/>
        <v>337504.7</v>
      </c>
      <c r="AR268" s="34">
        <f t="shared" si="206"/>
        <v>156835</v>
      </c>
      <c r="AS268" s="34">
        <f t="shared" si="207"/>
        <v>340282.09</v>
      </c>
      <c r="AT268" s="34">
        <f t="shared" si="208"/>
        <v>157873</v>
      </c>
      <c r="AU268" s="34">
        <f t="shared" si="209"/>
        <v>343077.35</v>
      </c>
      <c r="AV268" s="34">
        <f t="shared" si="210"/>
        <v>158911</v>
      </c>
      <c r="AW268" s="34">
        <f t="shared" si="211"/>
        <v>345890.59</v>
      </c>
      <c r="AX268" s="34">
        <f t="shared" si="212"/>
        <v>159949</v>
      </c>
      <c r="AY268" s="34">
        <f t="shared" si="213"/>
        <v>348721.93</v>
      </c>
      <c r="AZ268" s="34">
        <f t="shared" si="214"/>
        <v>160987</v>
      </c>
      <c r="BA268" s="34">
        <f t="shared" si="215"/>
        <v>351571.49</v>
      </c>
    </row>
    <row r="269" spans="1:53" x14ac:dyDescent="0.2">
      <c r="A269" s="25">
        <v>37288</v>
      </c>
      <c r="B269" s="34">
        <v>136116</v>
      </c>
      <c r="C269" s="34">
        <v>284357.11</v>
      </c>
      <c r="D269" s="34">
        <v>286058.56</v>
      </c>
      <c r="E269" s="34">
        <f t="shared" si="187"/>
        <v>136951</v>
      </c>
      <c r="F269" s="34">
        <f t="shared" si="188"/>
        <v>288504.94</v>
      </c>
      <c r="G269" s="34">
        <f t="shared" si="189"/>
        <v>137989</v>
      </c>
      <c r="H269" s="34">
        <f t="shared" si="190"/>
        <v>290967.06</v>
      </c>
      <c r="I269" s="34">
        <f t="shared" si="167"/>
        <v>139027</v>
      </c>
      <c r="J269" s="34">
        <f t="shared" si="168"/>
        <v>293445.02</v>
      </c>
      <c r="K269" s="34">
        <f t="shared" si="169"/>
        <v>140065</v>
      </c>
      <c r="L269" s="34">
        <f t="shared" si="170"/>
        <v>295938.93</v>
      </c>
      <c r="M269" s="34">
        <f t="shared" si="171"/>
        <v>141103</v>
      </c>
      <c r="N269" s="34">
        <f t="shared" si="172"/>
        <v>298448.88</v>
      </c>
      <c r="O269" s="34">
        <f t="shared" si="173"/>
        <v>142141</v>
      </c>
      <c r="P269" s="34">
        <f t="shared" si="174"/>
        <v>300974.98</v>
      </c>
      <c r="Q269" s="34">
        <f t="shared" si="175"/>
        <v>143179</v>
      </c>
      <c r="R269" s="34">
        <f t="shared" si="176"/>
        <v>303517.34000000003</v>
      </c>
      <c r="S269" s="34">
        <f t="shared" si="177"/>
        <v>144217</v>
      </c>
      <c r="T269" s="34">
        <f t="shared" si="178"/>
        <v>306076.05</v>
      </c>
      <c r="U269" s="34">
        <f t="shared" si="179"/>
        <v>145255</v>
      </c>
      <c r="V269" s="34">
        <f t="shared" si="180"/>
        <v>308651.23</v>
      </c>
      <c r="W269" s="34">
        <f t="shared" si="181"/>
        <v>146293</v>
      </c>
      <c r="X269" s="34">
        <f t="shared" si="182"/>
        <v>311242.96999999997</v>
      </c>
      <c r="Y269" s="34">
        <f t="shared" si="183"/>
        <v>147331</v>
      </c>
      <c r="Z269" s="34">
        <f t="shared" si="184"/>
        <v>313851.39</v>
      </c>
      <c r="AA269" s="34">
        <f t="shared" si="185"/>
        <v>148369</v>
      </c>
      <c r="AB269" s="34">
        <f t="shared" si="186"/>
        <v>316476.59000000003</v>
      </c>
      <c r="AC269" s="35">
        <f t="shared" si="191"/>
        <v>317218.44</v>
      </c>
      <c r="AD269" s="34">
        <f t="shared" si="192"/>
        <v>149407</v>
      </c>
      <c r="AE269" s="34">
        <f t="shared" si="193"/>
        <v>319865.31</v>
      </c>
      <c r="AF269" s="34">
        <f t="shared" si="194"/>
        <v>150445</v>
      </c>
      <c r="AG269" s="34">
        <f t="shared" si="195"/>
        <v>322529.21000000002</v>
      </c>
      <c r="AH269" s="34">
        <f t="shared" si="196"/>
        <v>151483</v>
      </c>
      <c r="AI269" s="34">
        <f t="shared" si="197"/>
        <v>325210.25</v>
      </c>
      <c r="AJ269" s="34">
        <f t="shared" si="198"/>
        <v>152521</v>
      </c>
      <c r="AK269" s="34">
        <f t="shared" si="199"/>
        <v>327908.53999999998</v>
      </c>
      <c r="AL269" s="34">
        <f t="shared" si="200"/>
        <v>153559</v>
      </c>
      <c r="AM269" s="34">
        <f t="shared" si="201"/>
        <v>330624.19</v>
      </c>
      <c r="AN269" s="34">
        <f t="shared" si="202"/>
        <v>154597</v>
      </c>
      <c r="AO269" s="34">
        <f t="shared" si="203"/>
        <v>333357.31</v>
      </c>
      <c r="AP269" s="34">
        <f t="shared" si="204"/>
        <v>155635</v>
      </c>
      <c r="AQ269" s="34">
        <f t="shared" si="205"/>
        <v>336108.01</v>
      </c>
      <c r="AR269" s="34">
        <f t="shared" si="206"/>
        <v>156673</v>
      </c>
      <c r="AS269" s="34">
        <f t="shared" si="207"/>
        <v>338876.41</v>
      </c>
      <c r="AT269" s="34">
        <f t="shared" si="208"/>
        <v>157711</v>
      </c>
      <c r="AU269" s="34">
        <f t="shared" si="209"/>
        <v>341662.62</v>
      </c>
      <c r="AV269" s="34">
        <f t="shared" si="210"/>
        <v>158749</v>
      </c>
      <c r="AW269" s="34">
        <f t="shared" si="211"/>
        <v>344466.76</v>
      </c>
      <c r="AX269" s="34">
        <f t="shared" si="212"/>
        <v>159787</v>
      </c>
      <c r="AY269" s="34">
        <f t="shared" si="213"/>
        <v>347288.94</v>
      </c>
      <c r="AZ269" s="34">
        <f t="shared" si="214"/>
        <v>160825</v>
      </c>
      <c r="BA269" s="34">
        <f t="shared" si="215"/>
        <v>350129.28</v>
      </c>
    </row>
    <row r="270" spans="1:53" x14ac:dyDescent="0.2">
      <c r="A270" s="25">
        <v>37316</v>
      </c>
      <c r="B270" s="34">
        <v>135954</v>
      </c>
      <c r="C270" s="34">
        <v>283131.09999999998</v>
      </c>
      <c r="D270" s="34">
        <v>284830.53000000003</v>
      </c>
      <c r="E270" s="34">
        <f t="shared" si="187"/>
        <v>136789</v>
      </c>
      <c r="F270" s="34">
        <f t="shared" si="188"/>
        <v>287269.01</v>
      </c>
      <c r="G270" s="34">
        <f t="shared" si="189"/>
        <v>137827</v>
      </c>
      <c r="H270" s="34">
        <f t="shared" si="190"/>
        <v>289723.18</v>
      </c>
      <c r="I270" s="34">
        <f t="shared" si="167"/>
        <v>138865</v>
      </c>
      <c r="J270" s="34">
        <f t="shared" si="168"/>
        <v>292193.14</v>
      </c>
      <c r="K270" s="34">
        <f t="shared" si="169"/>
        <v>139903</v>
      </c>
      <c r="L270" s="34">
        <f t="shared" si="170"/>
        <v>294678.99</v>
      </c>
      <c r="M270" s="34">
        <f t="shared" si="171"/>
        <v>140941</v>
      </c>
      <c r="N270" s="34">
        <f t="shared" si="172"/>
        <v>297180.84000000003</v>
      </c>
      <c r="O270" s="34">
        <f t="shared" si="173"/>
        <v>141979</v>
      </c>
      <c r="P270" s="34">
        <f t="shared" si="174"/>
        <v>299698.78000000003</v>
      </c>
      <c r="Q270" s="34">
        <f t="shared" si="175"/>
        <v>143017</v>
      </c>
      <c r="R270" s="34">
        <f t="shared" si="176"/>
        <v>302232.92</v>
      </c>
      <c r="S270" s="34">
        <f t="shared" si="177"/>
        <v>144055</v>
      </c>
      <c r="T270" s="34">
        <f t="shared" si="178"/>
        <v>304783.37</v>
      </c>
      <c r="U270" s="34">
        <f t="shared" si="179"/>
        <v>145093</v>
      </c>
      <c r="V270" s="34">
        <f t="shared" si="180"/>
        <v>307350.23</v>
      </c>
      <c r="W270" s="34">
        <f t="shared" si="181"/>
        <v>146131</v>
      </c>
      <c r="X270" s="34">
        <f t="shared" si="182"/>
        <v>309933.59999999998</v>
      </c>
      <c r="Y270" s="34">
        <f t="shared" si="183"/>
        <v>147169</v>
      </c>
      <c r="Z270" s="34">
        <f t="shared" si="184"/>
        <v>312533.59999999998</v>
      </c>
      <c r="AA270" s="34">
        <f t="shared" si="185"/>
        <v>148207</v>
      </c>
      <c r="AB270" s="34">
        <f t="shared" si="186"/>
        <v>315150.32</v>
      </c>
      <c r="AC270" s="35">
        <f t="shared" si="191"/>
        <v>315891.36</v>
      </c>
      <c r="AD270" s="34">
        <f t="shared" si="192"/>
        <v>149245</v>
      </c>
      <c r="AE270" s="34">
        <f t="shared" si="193"/>
        <v>318529.69</v>
      </c>
      <c r="AF270" s="34">
        <f t="shared" si="194"/>
        <v>150283</v>
      </c>
      <c r="AG270" s="34">
        <f t="shared" si="195"/>
        <v>321184.99</v>
      </c>
      <c r="AH270" s="34">
        <f t="shared" si="196"/>
        <v>151321</v>
      </c>
      <c r="AI270" s="34">
        <f t="shared" si="197"/>
        <v>323857.38</v>
      </c>
      <c r="AJ270" s="34">
        <f t="shared" si="198"/>
        <v>152359</v>
      </c>
      <c r="AK270" s="34">
        <f t="shared" si="199"/>
        <v>326546.96000000002</v>
      </c>
      <c r="AL270" s="34">
        <f t="shared" si="200"/>
        <v>153397</v>
      </c>
      <c r="AM270" s="34">
        <f t="shared" si="201"/>
        <v>329253.84999999998</v>
      </c>
      <c r="AN270" s="34">
        <f t="shared" si="202"/>
        <v>154435</v>
      </c>
      <c r="AO270" s="34">
        <f t="shared" si="203"/>
        <v>331978.15000000002</v>
      </c>
      <c r="AP270" s="34">
        <f t="shared" si="204"/>
        <v>155473</v>
      </c>
      <c r="AQ270" s="34">
        <f t="shared" si="205"/>
        <v>334719.98</v>
      </c>
      <c r="AR270" s="34">
        <f t="shared" si="206"/>
        <v>156511</v>
      </c>
      <c r="AS270" s="34">
        <f t="shared" si="207"/>
        <v>337479.45</v>
      </c>
      <c r="AT270" s="34">
        <f t="shared" si="208"/>
        <v>157549</v>
      </c>
      <c r="AU270" s="34">
        <f t="shared" si="209"/>
        <v>340256.68</v>
      </c>
      <c r="AV270" s="34">
        <f t="shared" si="210"/>
        <v>158587</v>
      </c>
      <c r="AW270" s="34">
        <f t="shared" si="211"/>
        <v>343051.78</v>
      </c>
      <c r="AX270" s="34">
        <f t="shared" si="212"/>
        <v>159625</v>
      </c>
      <c r="AY270" s="34">
        <f t="shared" si="213"/>
        <v>345864.86</v>
      </c>
      <c r="AZ270" s="34">
        <f t="shared" si="214"/>
        <v>160663</v>
      </c>
      <c r="BA270" s="34">
        <f t="shared" si="215"/>
        <v>348696.04</v>
      </c>
    </row>
    <row r="271" spans="1:53" x14ac:dyDescent="0.2">
      <c r="A271" s="25">
        <v>37347</v>
      </c>
      <c r="B271" s="34">
        <v>135792</v>
      </c>
      <c r="C271" s="34">
        <v>281913.51</v>
      </c>
      <c r="D271" s="34">
        <v>283610.90999999997</v>
      </c>
      <c r="E271" s="34">
        <f t="shared" si="187"/>
        <v>136627</v>
      </c>
      <c r="F271" s="34">
        <f t="shared" si="188"/>
        <v>286041.53999999998</v>
      </c>
      <c r="G271" s="34">
        <f t="shared" si="189"/>
        <v>137665</v>
      </c>
      <c r="H271" s="34">
        <f t="shared" si="190"/>
        <v>288487.81</v>
      </c>
      <c r="I271" s="34">
        <f t="shared" si="167"/>
        <v>138703</v>
      </c>
      <c r="J271" s="34">
        <f t="shared" si="168"/>
        <v>290949.82</v>
      </c>
      <c r="K271" s="34">
        <f t="shared" si="169"/>
        <v>139741</v>
      </c>
      <c r="L271" s="34">
        <f t="shared" si="170"/>
        <v>293427.67</v>
      </c>
      <c r="M271" s="34">
        <f t="shared" si="171"/>
        <v>140779</v>
      </c>
      <c r="N271" s="34">
        <f t="shared" si="172"/>
        <v>295921.46999999997</v>
      </c>
      <c r="O271" s="34">
        <f t="shared" si="173"/>
        <v>141817</v>
      </c>
      <c r="P271" s="34">
        <f t="shared" si="174"/>
        <v>298431.31</v>
      </c>
      <c r="Q271" s="34">
        <f t="shared" si="175"/>
        <v>142855</v>
      </c>
      <c r="R271" s="34">
        <f t="shared" si="176"/>
        <v>300957.3</v>
      </c>
      <c r="S271" s="34">
        <f t="shared" si="177"/>
        <v>143893</v>
      </c>
      <c r="T271" s="34">
        <f t="shared" si="178"/>
        <v>303499.53999999998</v>
      </c>
      <c r="U271" s="34">
        <f t="shared" si="179"/>
        <v>144931</v>
      </c>
      <c r="V271" s="34">
        <f t="shared" si="180"/>
        <v>306058.14</v>
      </c>
      <c r="W271" s="34">
        <f t="shared" si="181"/>
        <v>145969</v>
      </c>
      <c r="X271" s="34">
        <f t="shared" si="182"/>
        <v>308633.2</v>
      </c>
      <c r="Y271" s="34">
        <f t="shared" si="183"/>
        <v>147007</v>
      </c>
      <c r="Z271" s="34">
        <f t="shared" si="184"/>
        <v>311224.83</v>
      </c>
      <c r="AA271" s="34">
        <f t="shared" si="185"/>
        <v>148045</v>
      </c>
      <c r="AB271" s="34">
        <f t="shared" si="186"/>
        <v>313833.13</v>
      </c>
      <c r="AC271" s="35">
        <f t="shared" si="191"/>
        <v>314573.36</v>
      </c>
      <c r="AD271" s="34">
        <f t="shared" si="192"/>
        <v>149083</v>
      </c>
      <c r="AE271" s="34">
        <f t="shared" si="193"/>
        <v>317203.21000000002</v>
      </c>
      <c r="AF271" s="34">
        <f t="shared" si="194"/>
        <v>150121</v>
      </c>
      <c r="AG271" s="34">
        <f t="shared" si="195"/>
        <v>319849.98</v>
      </c>
      <c r="AH271" s="34">
        <f t="shared" si="196"/>
        <v>151159</v>
      </c>
      <c r="AI271" s="34">
        <f t="shared" si="197"/>
        <v>322513.78000000003</v>
      </c>
      <c r="AJ271" s="34">
        <f t="shared" si="198"/>
        <v>152197</v>
      </c>
      <c r="AK271" s="34">
        <f t="shared" si="199"/>
        <v>325194.71999999997</v>
      </c>
      <c r="AL271" s="34">
        <f t="shared" si="200"/>
        <v>153235</v>
      </c>
      <c r="AM271" s="34">
        <f t="shared" si="201"/>
        <v>327892.90999999997</v>
      </c>
      <c r="AN271" s="34">
        <f t="shared" si="202"/>
        <v>154273</v>
      </c>
      <c r="AO271" s="34">
        <f t="shared" si="203"/>
        <v>330608.46000000002</v>
      </c>
      <c r="AP271" s="34">
        <f t="shared" si="204"/>
        <v>155311</v>
      </c>
      <c r="AQ271" s="34">
        <f t="shared" si="205"/>
        <v>333341.48</v>
      </c>
      <c r="AR271" s="34">
        <f t="shared" si="206"/>
        <v>156349</v>
      </c>
      <c r="AS271" s="34">
        <f t="shared" si="207"/>
        <v>336092.08</v>
      </c>
      <c r="AT271" s="34">
        <f t="shared" si="208"/>
        <v>157387</v>
      </c>
      <c r="AU271" s="34">
        <f t="shared" si="209"/>
        <v>338860.38</v>
      </c>
      <c r="AV271" s="34">
        <f t="shared" si="210"/>
        <v>158425</v>
      </c>
      <c r="AW271" s="34">
        <f t="shared" si="211"/>
        <v>341646.49</v>
      </c>
      <c r="AX271" s="34">
        <f t="shared" si="212"/>
        <v>159463</v>
      </c>
      <c r="AY271" s="34">
        <f t="shared" si="213"/>
        <v>344450.53</v>
      </c>
      <c r="AZ271" s="34">
        <f t="shared" si="214"/>
        <v>160501</v>
      </c>
      <c r="BA271" s="34">
        <f t="shared" si="215"/>
        <v>347272.61</v>
      </c>
    </row>
    <row r="272" spans="1:53" x14ac:dyDescent="0.2">
      <c r="A272" s="25">
        <v>37377</v>
      </c>
      <c r="B272" s="34">
        <v>135630</v>
      </c>
      <c r="C272" s="34">
        <v>280703.28999999998</v>
      </c>
      <c r="D272" s="34">
        <v>282398.67</v>
      </c>
      <c r="E272" s="34">
        <f t="shared" si="187"/>
        <v>136465</v>
      </c>
      <c r="F272" s="34">
        <f t="shared" si="188"/>
        <v>284821.5</v>
      </c>
      <c r="G272" s="34">
        <f t="shared" si="189"/>
        <v>137503</v>
      </c>
      <c r="H272" s="34">
        <f t="shared" si="190"/>
        <v>287259.92</v>
      </c>
      <c r="I272" s="34">
        <f t="shared" si="167"/>
        <v>138541</v>
      </c>
      <c r="J272" s="34">
        <f t="shared" si="168"/>
        <v>289714.03000000003</v>
      </c>
      <c r="K272" s="34">
        <f t="shared" si="169"/>
        <v>139579</v>
      </c>
      <c r="L272" s="34">
        <f t="shared" si="170"/>
        <v>292183.93</v>
      </c>
      <c r="M272" s="34">
        <f t="shared" si="171"/>
        <v>140617</v>
      </c>
      <c r="N272" s="34">
        <f t="shared" si="172"/>
        <v>294669.71999999997</v>
      </c>
      <c r="O272" s="34">
        <f t="shared" si="173"/>
        <v>141655</v>
      </c>
      <c r="P272" s="34">
        <f t="shared" si="174"/>
        <v>297171.51</v>
      </c>
      <c r="Q272" s="34">
        <f t="shared" si="175"/>
        <v>142693</v>
      </c>
      <c r="R272" s="34">
        <f t="shared" si="176"/>
        <v>299689.39</v>
      </c>
      <c r="S272" s="34">
        <f t="shared" si="177"/>
        <v>143731</v>
      </c>
      <c r="T272" s="34">
        <f t="shared" si="178"/>
        <v>302223.46999999997</v>
      </c>
      <c r="U272" s="34">
        <f t="shared" si="179"/>
        <v>144769</v>
      </c>
      <c r="V272" s="34">
        <f t="shared" si="180"/>
        <v>304773.86</v>
      </c>
      <c r="W272" s="34">
        <f t="shared" si="181"/>
        <v>145807</v>
      </c>
      <c r="X272" s="34">
        <f t="shared" si="182"/>
        <v>307340.65999999997</v>
      </c>
      <c r="Y272" s="34">
        <f t="shared" si="183"/>
        <v>146845</v>
      </c>
      <c r="Z272" s="34">
        <f t="shared" si="184"/>
        <v>309923.96999999997</v>
      </c>
      <c r="AA272" s="34">
        <f t="shared" si="185"/>
        <v>147883</v>
      </c>
      <c r="AB272" s="34">
        <f t="shared" si="186"/>
        <v>312523.90000000002</v>
      </c>
      <c r="AC272" s="35">
        <f t="shared" si="191"/>
        <v>313263.32</v>
      </c>
      <c r="AD272" s="34">
        <f t="shared" si="192"/>
        <v>148921</v>
      </c>
      <c r="AE272" s="34">
        <f t="shared" si="193"/>
        <v>315884.74</v>
      </c>
      <c r="AF272" s="34">
        <f t="shared" si="194"/>
        <v>149959</v>
      </c>
      <c r="AG272" s="34">
        <f t="shared" si="195"/>
        <v>318523.03000000003</v>
      </c>
      <c r="AH272" s="34">
        <f t="shared" si="196"/>
        <v>150997</v>
      </c>
      <c r="AI272" s="34">
        <f t="shared" si="197"/>
        <v>321178.28999999998</v>
      </c>
      <c r="AJ272" s="34">
        <f t="shared" si="198"/>
        <v>152035</v>
      </c>
      <c r="AK272" s="34">
        <f t="shared" si="199"/>
        <v>323850.63</v>
      </c>
      <c r="AL272" s="34">
        <f t="shared" si="200"/>
        <v>153073</v>
      </c>
      <c r="AM272" s="34">
        <f t="shared" si="201"/>
        <v>326540.17</v>
      </c>
      <c r="AN272" s="34">
        <f t="shared" si="202"/>
        <v>154111</v>
      </c>
      <c r="AO272" s="34">
        <f t="shared" si="203"/>
        <v>329247.01</v>
      </c>
      <c r="AP272" s="34">
        <f t="shared" si="204"/>
        <v>155149</v>
      </c>
      <c r="AQ272" s="34">
        <f t="shared" si="205"/>
        <v>331971.27</v>
      </c>
      <c r="AR272" s="34">
        <f t="shared" si="206"/>
        <v>156187</v>
      </c>
      <c r="AS272" s="34">
        <f t="shared" si="207"/>
        <v>334713.06</v>
      </c>
      <c r="AT272" s="34">
        <f t="shared" si="208"/>
        <v>157225</v>
      </c>
      <c r="AU272" s="34">
        <f t="shared" si="209"/>
        <v>337472.49</v>
      </c>
      <c r="AV272" s="34">
        <f t="shared" si="210"/>
        <v>158263</v>
      </c>
      <c r="AW272" s="34">
        <f t="shared" si="211"/>
        <v>340249.67</v>
      </c>
      <c r="AX272" s="34">
        <f t="shared" si="212"/>
        <v>159301</v>
      </c>
      <c r="AY272" s="34">
        <f t="shared" si="213"/>
        <v>343044.72</v>
      </c>
      <c r="AZ272" s="34">
        <f t="shared" si="214"/>
        <v>160339</v>
      </c>
      <c r="BA272" s="34">
        <f t="shared" si="215"/>
        <v>345857.75</v>
      </c>
    </row>
    <row r="273" spans="1:53" x14ac:dyDescent="0.2">
      <c r="A273" s="25">
        <v>37408</v>
      </c>
      <c r="B273" s="34">
        <v>135468</v>
      </c>
      <c r="C273" s="34">
        <v>279500.94</v>
      </c>
      <c r="D273" s="34">
        <v>281194.28999999998</v>
      </c>
      <c r="E273" s="34">
        <f t="shared" si="187"/>
        <v>136303</v>
      </c>
      <c r="F273" s="34">
        <f t="shared" si="188"/>
        <v>283609.38</v>
      </c>
      <c r="G273" s="34">
        <f t="shared" si="189"/>
        <v>137341</v>
      </c>
      <c r="H273" s="34">
        <f t="shared" si="190"/>
        <v>286040</v>
      </c>
      <c r="I273" s="34">
        <f t="shared" si="167"/>
        <v>138379</v>
      </c>
      <c r="J273" s="34">
        <f t="shared" si="168"/>
        <v>288486.26</v>
      </c>
      <c r="K273" s="34">
        <f t="shared" si="169"/>
        <v>139417</v>
      </c>
      <c r="L273" s="34">
        <f t="shared" si="170"/>
        <v>290948.26</v>
      </c>
      <c r="M273" s="34">
        <f t="shared" si="171"/>
        <v>140455</v>
      </c>
      <c r="N273" s="34">
        <f t="shared" si="172"/>
        <v>293426.09999999998</v>
      </c>
      <c r="O273" s="34">
        <f t="shared" si="173"/>
        <v>141493</v>
      </c>
      <c r="P273" s="34">
        <f t="shared" si="174"/>
        <v>295919.89</v>
      </c>
      <c r="Q273" s="34">
        <f t="shared" si="175"/>
        <v>142531</v>
      </c>
      <c r="R273" s="34">
        <f t="shared" si="176"/>
        <v>298429.71999999997</v>
      </c>
      <c r="S273" s="34">
        <f t="shared" si="177"/>
        <v>143569</v>
      </c>
      <c r="T273" s="34">
        <f t="shared" si="178"/>
        <v>300955.7</v>
      </c>
      <c r="U273" s="34">
        <f t="shared" si="179"/>
        <v>144607</v>
      </c>
      <c r="V273" s="34">
        <f t="shared" si="180"/>
        <v>303497.93</v>
      </c>
      <c r="W273" s="34">
        <f t="shared" si="181"/>
        <v>145645</v>
      </c>
      <c r="X273" s="34">
        <f t="shared" si="182"/>
        <v>306056.52</v>
      </c>
      <c r="Y273" s="34">
        <f t="shared" si="183"/>
        <v>146683</v>
      </c>
      <c r="Z273" s="34">
        <f t="shared" si="184"/>
        <v>308631.57</v>
      </c>
      <c r="AA273" s="34">
        <f t="shared" si="185"/>
        <v>147721</v>
      </c>
      <c r="AB273" s="34">
        <f t="shared" si="186"/>
        <v>311223.19</v>
      </c>
      <c r="AC273" s="35">
        <f t="shared" si="191"/>
        <v>311961.8</v>
      </c>
      <c r="AD273" s="34">
        <f t="shared" si="192"/>
        <v>148759</v>
      </c>
      <c r="AE273" s="34">
        <f t="shared" si="193"/>
        <v>314574.84000000003</v>
      </c>
      <c r="AF273" s="34">
        <f t="shared" si="194"/>
        <v>149797</v>
      </c>
      <c r="AG273" s="34">
        <f t="shared" si="195"/>
        <v>317204.7</v>
      </c>
      <c r="AH273" s="34">
        <f t="shared" si="196"/>
        <v>150835</v>
      </c>
      <c r="AI273" s="34">
        <f t="shared" si="197"/>
        <v>319851.48</v>
      </c>
      <c r="AJ273" s="34">
        <f t="shared" si="198"/>
        <v>151873</v>
      </c>
      <c r="AK273" s="34">
        <f t="shared" si="199"/>
        <v>322515.28999999998</v>
      </c>
      <c r="AL273" s="34">
        <f t="shared" si="200"/>
        <v>152911</v>
      </c>
      <c r="AM273" s="34">
        <f t="shared" si="201"/>
        <v>325196.24</v>
      </c>
      <c r="AN273" s="34">
        <f t="shared" si="202"/>
        <v>153949</v>
      </c>
      <c r="AO273" s="34">
        <f t="shared" si="203"/>
        <v>327894.44</v>
      </c>
      <c r="AP273" s="34">
        <f t="shared" si="204"/>
        <v>154987</v>
      </c>
      <c r="AQ273" s="34">
        <f t="shared" si="205"/>
        <v>330610</v>
      </c>
      <c r="AR273" s="34">
        <f t="shared" si="206"/>
        <v>156025</v>
      </c>
      <c r="AS273" s="34">
        <f t="shared" si="207"/>
        <v>333343.03000000003</v>
      </c>
      <c r="AT273" s="34">
        <f t="shared" si="208"/>
        <v>157063</v>
      </c>
      <c r="AU273" s="34">
        <f t="shared" si="209"/>
        <v>336093.64</v>
      </c>
      <c r="AV273" s="34">
        <f t="shared" si="210"/>
        <v>158101</v>
      </c>
      <c r="AW273" s="34">
        <f t="shared" si="211"/>
        <v>338861.95</v>
      </c>
      <c r="AX273" s="34">
        <f t="shared" si="212"/>
        <v>159139</v>
      </c>
      <c r="AY273" s="34">
        <f t="shared" si="213"/>
        <v>341648.07</v>
      </c>
      <c r="AZ273" s="34">
        <f t="shared" si="214"/>
        <v>160177</v>
      </c>
      <c r="BA273" s="34">
        <f t="shared" si="215"/>
        <v>344452.12</v>
      </c>
    </row>
    <row r="274" spans="1:53" x14ac:dyDescent="0.2">
      <c r="A274" s="25">
        <v>37438</v>
      </c>
      <c r="B274" s="34">
        <v>135306</v>
      </c>
      <c r="C274" s="34">
        <v>278305.82</v>
      </c>
      <c r="D274" s="34">
        <v>279997.15000000002</v>
      </c>
      <c r="E274" s="34">
        <f t="shared" si="187"/>
        <v>136141</v>
      </c>
      <c r="F274" s="34">
        <f t="shared" si="188"/>
        <v>282404.53000000003</v>
      </c>
      <c r="G274" s="34">
        <f t="shared" si="189"/>
        <v>137179</v>
      </c>
      <c r="H274" s="34">
        <f t="shared" si="190"/>
        <v>284827.40000000002</v>
      </c>
      <c r="I274" s="34">
        <f t="shared" si="167"/>
        <v>138217</v>
      </c>
      <c r="J274" s="34">
        <f t="shared" si="168"/>
        <v>287265.86</v>
      </c>
      <c r="K274" s="34">
        <f t="shared" si="169"/>
        <v>139255</v>
      </c>
      <c r="L274" s="34">
        <f t="shared" si="170"/>
        <v>289720.01</v>
      </c>
      <c r="M274" s="34">
        <f t="shared" si="171"/>
        <v>140293</v>
      </c>
      <c r="N274" s="34">
        <f t="shared" si="172"/>
        <v>292189.95</v>
      </c>
      <c r="O274" s="34">
        <f t="shared" si="173"/>
        <v>141331</v>
      </c>
      <c r="P274" s="34">
        <f t="shared" si="174"/>
        <v>294675.78000000003</v>
      </c>
      <c r="Q274" s="34">
        <f t="shared" si="175"/>
        <v>142369</v>
      </c>
      <c r="R274" s="34">
        <f t="shared" si="176"/>
        <v>297177.61</v>
      </c>
      <c r="S274" s="34">
        <f t="shared" si="177"/>
        <v>143407</v>
      </c>
      <c r="T274" s="34">
        <f t="shared" si="178"/>
        <v>299695.53000000003</v>
      </c>
      <c r="U274" s="34">
        <f t="shared" si="179"/>
        <v>144445</v>
      </c>
      <c r="V274" s="34">
        <f t="shared" si="180"/>
        <v>302229.65000000002</v>
      </c>
      <c r="W274" s="34">
        <f t="shared" si="181"/>
        <v>145483</v>
      </c>
      <c r="X274" s="34">
        <f t="shared" si="182"/>
        <v>304780.08</v>
      </c>
      <c r="Y274" s="34">
        <f t="shared" si="183"/>
        <v>146521</v>
      </c>
      <c r="Z274" s="34">
        <f t="shared" si="184"/>
        <v>307346.92</v>
      </c>
      <c r="AA274" s="34">
        <f t="shared" si="185"/>
        <v>147559</v>
      </c>
      <c r="AB274" s="34">
        <f t="shared" si="186"/>
        <v>309930.27</v>
      </c>
      <c r="AC274" s="35">
        <f t="shared" si="191"/>
        <v>310668.07</v>
      </c>
      <c r="AD274" s="34">
        <f t="shared" si="192"/>
        <v>148597</v>
      </c>
      <c r="AE274" s="34">
        <f t="shared" si="193"/>
        <v>313272.78999999998</v>
      </c>
      <c r="AF274" s="34">
        <f t="shared" si="194"/>
        <v>149635</v>
      </c>
      <c r="AG274" s="34">
        <f t="shared" si="195"/>
        <v>315894.27</v>
      </c>
      <c r="AH274" s="34">
        <f t="shared" si="196"/>
        <v>150673</v>
      </c>
      <c r="AI274" s="34">
        <f t="shared" si="197"/>
        <v>318532.62</v>
      </c>
      <c r="AJ274" s="34">
        <f t="shared" si="198"/>
        <v>151711</v>
      </c>
      <c r="AK274" s="34">
        <f t="shared" si="199"/>
        <v>321187.94</v>
      </c>
      <c r="AL274" s="34">
        <f t="shared" si="200"/>
        <v>152749</v>
      </c>
      <c r="AM274" s="34">
        <f t="shared" si="201"/>
        <v>323860.34999999998</v>
      </c>
      <c r="AN274" s="34">
        <f t="shared" si="202"/>
        <v>153787</v>
      </c>
      <c r="AO274" s="34">
        <f t="shared" si="203"/>
        <v>326549.95</v>
      </c>
      <c r="AP274" s="34">
        <f t="shared" si="204"/>
        <v>154825</v>
      </c>
      <c r="AQ274" s="34">
        <f t="shared" si="205"/>
        <v>329256.86</v>
      </c>
      <c r="AR274" s="34">
        <f t="shared" si="206"/>
        <v>155863</v>
      </c>
      <c r="AS274" s="34">
        <f t="shared" si="207"/>
        <v>331981.18</v>
      </c>
      <c r="AT274" s="34">
        <f t="shared" si="208"/>
        <v>156901</v>
      </c>
      <c r="AU274" s="34">
        <f t="shared" si="209"/>
        <v>334723.03000000003</v>
      </c>
      <c r="AV274" s="34">
        <f t="shared" si="210"/>
        <v>157939</v>
      </c>
      <c r="AW274" s="34">
        <f t="shared" si="211"/>
        <v>337482.52</v>
      </c>
      <c r="AX274" s="34">
        <f t="shared" si="212"/>
        <v>158977</v>
      </c>
      <c r="AY274" s="34">
        <f t="shared" si="213"/>
        <v>340259.77</v>
      </c>
      <c r="AZ274" s="34">
        <f t="shared" si="214"/>
        <v>160015</v>
      </c>
      <c r="BA274" s="34">
        <f t="shared" si="215"/>
        <v>343054.88</v>
      </c>
    </row>
    <row r="275" spans="1:53" x14ac:dyDescent="0.2">
      <c r="A275" s="25">
        <v>37469</v>
      </c>
      <c r="B275" s="34">
        <v>135144</v>
      </c>
      <c r="C275" s="34">
        <v>277117.84999999998</v>
      </c>
      <c r="D275" s="34">
        <v>278807.15000000002</v>
      </c>
      <c r="E275" s="34">
        <f t="shared" si="187"/>
        <v>135979</v>
      </c>
      <c r="F275" s="34">
        <f t="shared" si="188"/>
        <v>281206.88</v>
      </c>
      <c r="G275" s="34">
        <f t="shared" si="189"/>
        <v>137017</v>
      </c>
      <c r="H275" s="34">
        <f t="shared" si="190"/>
        <v>283622.05</v>
      </c>
      <c r="I275" s="34">
        <f t="shared" si="167"/>
        <v>138055</v>
      </c>
      <c r="J275" s="34">
        <f t="shared" si="168"/>
        <v>286052.76</v>
      </c>
      <c r="K275" s="34">
        <f t="shared" si="169"/>
        <v>139093</v>
      </c>
      <c r="L275" s="34">
        <f t="shared" si="170"/>
        <v>288499.11</v>
      </c>
      <c r="M275" s="34">
        <f t="shared" si="171"/>
        <v>140131</v>
      </c>
      <c r="N275" s="34">
        <f t="shared" si="172"/>
        <v>290961.2</v>
      </c>
      <c r="O275" s="34">
        <f t="shared" si="173"/>
        <v>141169</v>
      </c>
      <c r="P275" s="34">
        <f t="shared" si="174"/>
        <v>293439.13</v>
      </c>
      <c r="Q275" s="34">
        <f t="shared" si="175"/>
        <v>142207</v>
      </c>
      <c r="R275" s="34">
        <f t="shared" si="176"/>
        <v>295933</v>
      </c>
      <c r="S275" s="34">
        <f t="shared" si="177"/>
        <v>143245</v>
      </c>
      <c r="T275" s="34">
        <f t="shared" si="178"/>
        <v>298442.92</v>
      </c>
      <c r="U275" s="34">
        <f t="shared" si="179"/>
        <v>144283</v>
      </c>
      <c r="V275" s="34">
        <f t="shared" si="180"/>
        <v>300968.98</v>
      </c>
      <c r="W275" s="34">
        <f t="shared" si="181"/>
        <v>145321</v>
      </c>
      <c r="X275" s="34">
        <f t="shared" si="182"/>
        <v>303511.3</v>
      </c>
      <c r="Y275" s="34">
        <f t="shared" si="183"/>
        <v>146359</v>
      </c>
      <c r="Z275" s="34">
        <f t="shared" si="184"/>
        <v>306069.96999999997</v>
      </c>
      <c r="AA275" s="34">
        <f t="shared" si="185"/>
        <v>147397</v>
      </c>
      <c r="AB275" s="34">
        <f t="shared" si="186"/>
        <v>308645.11</v>
      </c>
      <c r="AC275" s="35">
        <f t="shared" si="191"/>
        <v>309382.09999999998</v>
      </c>
      <c r="AD275" s="34">
        <f t="shared" si="192"/>
        <v>148435</v>
      </c>
      <c r="AE275" s="34">
        <f t="shared" si="193"/>
        <v>311978.55</v>
      </c>
      <c r="AF275" s="34">
        <f t="shared" si="194"/>
        <v>149473</v>
      </c>
      <c r="AG275" s="34">
        <f t="shared" si="195"/>
        <v>314591.7</v>
      </c>
      <c r="AH275" s="34">
        <f t="shared" si="196"/>
        <v>150511</v>
      </c>
      <c r="AI275" s="34">
        <f t="shared" si="197"/>
        <v>317221.67</v>
      </c>
      <c r="AJ275" s="34">
        <f t="shared" si="198"/>
        <v>151549</v>
      </c>
      <c r="AK275" s="34">
        <f t="shared" si="199"/>
        <v>319868.56</v>
      </c>
      <c r="AL275" s="34">
        <f t="shared" si="200"/>
        <v>152587</v>
      </c>
      <c r="AM275" s="34">
        <f t="shared" si="201"/>
        <v>322532.47999999998</v>
      </c>
      <c r="AN275" s="34">
        <f t="shared" si="202"/>
        <v>153625</v>
      </c>
      <c r="AO275" s="34">
        <f t="shared" si="203"/>
        <v>325213.53999999998</v>
      </c>
      <c r="AP275" s="34">
        <f t="shared" si="204"/>
        <v>154663</v>
      </c>
      <c r="AQ275" s="34">
        <f t="shared" si="205"/>
        <v>327911.84999999998</v>
      </c>
      <c r="AR275" s="34">
        <f t="shared" si="206"/>
        <v>155701</v>
      </c>
      <c r="AS275" s="34">
        <f t="shared" si="207"/>
        <v>330627.52</v>
      </c>
      <c r="AT275" s="34">
        <f t="shared" si="208"/>
        <v>156739</v>
      </c>
      <c r="AU275" s="34">
        <f t="shared" si="209"/>
        <v>333360.65999999997</v>
      </c>
      <c r="AV275" s="34">
        <f t="shared" si="210"/>
        <v>157777</v>
      </c>
      <c r="AW275" s="34">
        <f t="shared" si="211"/>
        <v>336111.39</v>
      </c>
      <c r="AX275" s="34">
        <f t="shared" si="212"/>
        <v>158815</v>
      </c>
      <c r="AY275" s="34">
        <f t="shared" si="213"/>
        <v>338879.81</v>
      </c>
      <c r="AZ275" s="34">
        <f t="shared" si="214"/>
        <v>159853</v>
      </c>
      <c r="BA275" s="34">
        <f t="shared" si="215"/>
        <v>341666.05</v>
      </c>
    </row>
    <row r="276" spans="1:53" x14ac:dyDescent="0.2">
      <c r="A276" s="25">
        <v>37500</v>
      </c>
      <c r="B276" s="34">
        <v>134982</v>
      </c>
      <c r="C276" s="34">
        <v>275937.52</v>
      </c>
      <c r="D276" s="34">
        <v>277624.8</v>
      </c>
      <c r="E276" s="34">
        <f t="shared" si="187"/>
        <v>135817</v>
      </c>
      <c r="F276" s="34">
        <f t="shared" si="188"/>
        <v>280016.92</v>
      </c>
      <c r="G276" s="34">
        <f t="shared" si="189"/>
        <v>136855</v>
      </c>
      <c r="H276" s="34">
        <f t="shared" si="190"/>
        <v>282424.43</v>
      </c>
      <c r="I276" s="34">
        <f t="shared" si="167"/>
        <v>137893</v>
      </c>
      <c r="J276" s="34">
        <f t="shared" si="168"/>
        <v>284847.43</v>
      </c>
      <c r="K276" s="34">
        <f t="shared" si="169"/>
        <v>138931</v>
      </c>
      <c r="L276" s="34">
        <f t="shared" si="170"/>
        <v>287286.02</v>
      </c>
      <c r="M276" s="34">
        <f t="shared" si="171"/>
        <v>139969</v>
      </c>
      <c r="N276" s="34">
        <f t="shared" si="172"/>
        <v>289740.3</v>
      </c>
      <c r="O276" s="34">
        <f t="shared" si="173"/>
        <v>141007</v>
      </c>
      <c r="P276" s="34">
        <f t="shared" si="174"/>
        <v>292210.37</v>
      </c>
      <c r="Q276" s="34">
        <f t="shared" si="175"/>
        <v>142045</v>
      </c>
      <c r="R276" s="34">
        <f t="shared" si="176"/>
        <v>294696.33</v>
      </c>
      <c r="S276" s="34">
        <f t="shared" si="177"/>
        <v>143083</v>
      </c>
      <c r="T276" s="34">
        <f t="shared" si="178"/>
        <v>297198.28999999998</v>
      </c>
      <c r="U276" s="34">
        <f t="shared" si="179"/>
        <v>144121</v>
      </c>
      <c r="V276" s="34">
        <f t="shared" si="180"/>
        <v>299716.34999999998</v>
      </c>
      <c r="W276" s="34">
        <f t="shared" si="181"/>
        <v>145159</v>
      </c>
      <c r="X276" s="34">
        <f t="shared" si="182"/>
        <v>302250.61</v>
      </c>
      <c r="Y276" s="34">
        <f t="shared" si="183"/>
        <v>146197</v>
      </c>
      <c r="Z276" s="34">
        <f t="shared" si="184"/>
        <v>304801.17</v>
      </c>
      <c r="AA276" s="34">
        <f t="shared" si="185"/>
        <v>147235</v>
      </c>
      <c r="AB276" s="34">
        <f t="shared" si="186"/>
        <v>307368.14</v>
      </c>
      <c r="AC276" s="35">
        <f t="shared" si="191"/>
        <v>308104.32000000001</v>
      </c>
      <c r="AD276" s="34">
        <f t="shared" si="192"/>
        <v>148273</v>
      </c>
      <c r="AE276" s="34">
        <f t="shared" si="193"/>
        <v>310692.55</v>
      </c>
      <c r="AF276" s="34">
        <f t="shared" si="194"/>
        <v>149311</v>
      </c>
      <c r="AG276" s="34">
        <f t="shared" si="195"/>
        <v>313297.43</v>
      </c>
      <c r="AH276" s="34">
        <f t="shared" si="196"/>
        <v>150349</v>
      </c>
      <c r="AI276" s="34">
        <f t="shared" si="197"/>
        <v>315919.07</v>
      </c>
      <c r="AJ276" s="34">
        <f t="shared" si="198"/>
        <v>151387</v>
      </c>
      <c r="AK276" s="34">
        <f t="shared" si="199"/>
        <v>318557.58</v>
      </c>
      <c r="AL276" s="34">
        <f t="shared" si="200"/>
        <v>152425</v>
      </c>
      <c r="AM276" s="34">
        <f t="shared" si="201"/>
        <v>321213.06</v>
      </c>
      <c r="AN276" s="34">
        <f t="shared" si="202"/>
        <v>153463</v>
      </c>
      <c r="AO276" s="34">
        <f t="shared" si="203"/>
        <v>323885.63</v>
      </c>
      <c r="AP276" s="34">
        <f t="shared" si="204"/>
        <v>154501</v>
      </c>
      <c r="AQ276" s="34">
        <f t="shared" si="205"/>
        <v>326575.39</v>
      </c>
      <c r="AR276" s="34">
        <f t="shared" si="206"/>
        <v>155539</v>
      </c>
      <c r="AS276" s="34">
        <f t="shared" si="207"/>
        <v>329282.46000000002</v>
      </c>
      <c r="AT276" s="34">
        <f t="shared" si="208"/>
        <v>156577</v>
      </c>
      <c r="AU276" s="34">
        <f t="shared" si="209"/>
        <v>332006.95</v>
      </c>
      <c r="AV276" s="34">
        <f t="shared" si="210"/>
        <v>157615</v>
      </c>
      <c r="AW276" s="34">
        <f t="shared" si="211"/>
        <v>334748.96999999997</v>
      </c>
      <c r="AX276" s="34">
        <f t="shared" si="212"/>
        <v>158653</v>
      </c>
      <c r="AY276" s="34">
        <f t="shared" si="213"/>
        <v>337508.63</v>
      </c>
      <c r="AZ276" s="34">
        <f t="shared" si="214"/>
        <v>159691</v>
      </c>
      <c r="BA276" s="34">
        <f t="shared" si="215"/>
        <v>340286.04</v>
      </c>
    </row>
    <row r="277" spans="1:53" x14ac:dyDescent="0.2">
      <c r="A277" s="25">
        <v>37530</v>
      </c>
      <c r="B277" s="34">
        <v>134820</v>
      </c>
      <c r="C277" s="34">
        <v>274764.32</v>
      </c>
      <c r="D277" s="34">
        <v>276449.57</v>
      </c>
      <c r="E277" s="34">
        <f t="shared" si="187"/>
        <v>135655</v>
      </c>
      <c r="F277" s="34">
        <f t="shared" si="188"/>
        <v>278834.13</v>
      </c>
      <c r="G277" s="34">
        <f t="shared" si="189"/>
        <v>136693</v>
      </c>
      <c r="H277" s="34">
        <f t="shared" si="190"/>
        <v>281234.03000000003</v>
      </c>
      <c r="I277" s="34">
        <f t="shared" si="167"/>
        <v>137731</v>
      </c>
      <c r="J277" s="34">
        <f t="shared" si="168"/>
        <v>283649.37</v>
      </c>
      <c r="K277" s="34">
        <f t="shared" si="169"/>
        <v>138769</v>
      </c>
      <c r="L277" s="34">
        <f t="shared" si="170"/>
        <v>286080.25</v>
      </c>
      <c r="M277" s="34">
        <f t="shared" si="171"/>
        <v>139807</v>
      </c>
      <c r="N277" s="34">
        <f t="shared" si="172"/>
        <v>288526.77</v>
      </c>
      <c r="O277" s="34">
        <f t="shared" si="173"/>
        <v>140845</v>
      </c>
      <c r="P277" s="34">
        <f t="shared" si="174"/>
        <v>290989.03000000003</v>
      </c>
      <c r="Q277" s="34">
        <f t="shared" si="175"/>
        <v>141883</v>
      </c>
      <c r="R277" s="34">
        <f t="shared" si="176"/>
        <v>293467.14</v>
      </c>
      <c r="S277" s="34">
        <f t="shared" si="177"/>
        <v>142921</v>
      </c>
      <c r="T277" s="34">
        <f t="shared" si="178"/>
        <v>295961.19</v>
      </c>
      <c r="U277" s="34">
        <f t="shared" si="179"/>
        <v>143959</v>
      </c>
      <c r="V277" s="34">
        <f t="shared" si="180"/>
        <v>298471.28999999998</v>
      </c>
      <c r="W277" s="34">
        <f t="shared" si="181"/>
        <v>144997</v>
      </c>
      <c r="X277" s="34">
        <f t="shared" si="182"/>
        <v>300997.53999999998</v>
      </c>
      <c r="Y277" s="34">
        <f t="shared" si="183"/>
        <v>146035</v>
      </c>
      <c r="Z277" s="34">
        <f t="shared" si="184"/>
        <v>303540.03999999998</v>
      </c>
      <c r="AA277" s="34">
        <f t="shared" si="185"/>
        <v>147073</v>
      </c>
      <c r="AB277" s="34">
        <f t="shared" si="186"/>
        <v>306098.90000000002</v>
      </c>
      <c r="AC277" s="35">
        <f t="shared" si="191"/>
        <v>306834.27</v>
      </c>
      <c r="AD277" s="34">
        <f t="shared" si="192"/>
        <v>148111</v>
      </c>
      <c r="AE277" s="34">
        <f t="shared" si="193"/>
        <v>309414.32</v>
      </c>
      <c r="AF277" s="34">
        <f t="shared" si="194"/>
        <v>149149</v>
      </c>
      <c r="AG277" s="34">
        <f t="shared" si="195"/>
        <v>312010.96999999997</v>
      </c>
      <c r="AH277" s="34">
        <f t="shared" si="196"/>
        <v>150187</v>
      </c>
      <c r="AI277" s="34">
        <f t="shared" si="197"/>
        <v>314624.33</v>
      </c>
      <c r="AJ277" s="34">
        <f t="shared" si="198"/>
        <v>151225</v>
      </c>
      <c r="AK277" s="34">
        <f t="shared" si="199"/>
        <v>317254.51</v>
      </c>
      <c r="AL277" s="34">
        <f t="shared" si="200"/>
        <v>152263</v>
      </c>
      <c r="AM277" s="34">
        <f t="shared" si="201"/>
        <v>319901.61</v>
      </c>
      <c r="AN277" s="34">
        <f t="shared" si="202"/>
        <v>153301</v>
      </c>
      <c r="AO277" s="34">
        <f t="shared" si="203"/>
        <v>322565.74</v>
      </c>
      <c r="AP277" s="34">
        <f t="shared" si="204"/>
        <v>154339</v>
      </c>
      <c r="AQ277" s="34">
        <f t="shared" si="205"/>
        <v>325247.01</v>
      </c>
      <c r="AR277" s="34">
        <f t="shared" si="206"/>
        <v>155377</v>
      </c>
      <c r="AS277" s="34">
        <f t="shared" si="207"/>
        <v>327945.53000000003</v>
      </c>
      <c r="AT277" s="34">
        <f t="shared" si="208"/>
        <v>156415</v>
      </c>
      <c r="AU277" s="34">
        <f t="shared" si="209"/>
        <v>330661.40999999997</v>
      </c>
      <c r="AV277" s="34">
        <f t="shared" si="210"/>
        <v>157453</v>
      </c>
      <c r="AW277" s="34">
        <f t="shared" si="211"/>
        <v>333394.77</v>
      </c>
      <c r="AX277" s="34">
        <f t="shared" si="212"/>
        <v>158491</v>
      </c>
      <c r="AY277" s="34">
        <f t="shared" si="213"/>
        <v>336145.72</v>
      </c>
      <c r="AZ277" s="34">
        <f t="shared" si="214"/>
        <v>159529</v>
      </c>
      <c r="BA277" s="34">
        <f t="shared" si="215"/>
        <v>338914.36</v>
      </c>
    </row>
    <row r="278" spans="1:53" x14ac:dyDescent="0.2">
      <c r="A278" s="25">
        <v>37561</v>
      </c>
      <c r="B278" s="34">
        <v>134658</v>
      </c>
      <c r="C278" s="34">
        <v>273598.19</v>
      </c>
      <c r="D278" s="34">
        <v>275281.42</v>
      </c>
      <c r="E278" s="34">
        <f t="shared" si="187"/>
        <v>135493</v>
      </c>
      <c r="F278" s="34">
        <f t="shared" si="188"/>
        <v>277658.46000000002</v>
      </c>
      <c r="G278" s="34">
        <f t="shared" si="189"/>
        <v>136531</v>
      </c>
      <c r="H278" s="34">
        <f t="shared" si="190"/>
        <v>280050.8</v>
      </c>
      <c r="I278" s="34">
        <f t="shared" si="167"/>
        <v>137569</v>
      </c>
      <c r="J278" s="34">
        <f t="shared" si="168"/>
        <v>282458.53000000003</v>
      </c>
      <c r="K278" s="34">
        <f t="shared" si="169"/>
        <v>138607</v>
      </c>
      <c r="L278" s="34">
        <f t="shared" si="170"/>
        <v>284881.75</v>
      </c>
      <c r="M278" s="34">
        <f t="shared" si="171"/>
        <v>139645</v>
      </c>
      <c r="N278" s="34">
        <f t="shared" si="172"/>
        <v>287320.56</v>
      </c>
      <c r="O278" s="34">
        <f t="shared" si="173"/>
        <v>140683</v>
      </c>
      <c r="P278" s="34">
        <f t="shared" si="174"/>
        <v>289775.06</v>
      </c>
      <c r="Q278" s="34">
        <f t="shared" si="175"/>
        <v>141721</v>
      </c>
      <c r="R278" s="34">
        <f t="shared" si="176"/>
        <v>292245.34999999998</v>
      </c>
      <c r="S278" s="34">
        <f t="shared" si="177"/>
        <v>142759</v>
      </c>
      <c r="T278" s="34">
        <f t="shared" si="178"/>
        <v>294731.53999999998</v>
      </c>
      <c r="U278" s="34">
        <f t="shared" si="179"/>
        <v>143797</v>
      </c>
      <c r="V278" s="34">
        <f t="shared" si="180"/>
        <v>297233.71999999997</v>
      </c>
      <c r="W278" s="34">
        <f t="shared" si="181"/>
        <v>144835</v>
      </c>
      <c r="X278" s="34">
        <f t="shared" si="182"/>
        <v>299752</v>
      </c>
      <c r="Y278" s="34">
        <f t="shared" si="183"/>
        <v>145873</v>
      </c>
      <c r="Z278" s="34">
        <f t="shared" si="184"/>
        <v>302286.49</v>
      </c>
      <c r="AA278" s="34">
        <f t="shared" si="185"/>
        <v>146911</v>
      </c>
      <c r="AB278" s="34">
        <f t="shared" si="186"/>
        <v>304837.28000000003</v>
      </c>
      <c r="AC278" s="35">
        <f t="shared" si="191"/>
        <v>305571.84000000003</v>
      </c>
      <c r="AD278" s="34">
        <f t="shared" si="192"/>
        <v>147949</v>
      </c>
      <c r="AE278" s="34">
        <f t="shared" si="193"/>
        <v>308143.77</v>
      </c>
      <c r="AF278" s="34">
        <f t="shared" si="194"/>
        <v>148987</v>
      </c>
      <c r="AG278" s="34">
        <f t="shared" si="195"/>
        <v>310732.25</v>
      </c>
      <c r="AH278" s="34">
        <f t="shared" si="196"/>
        <v>150025</v>
      </c>
      <c r="AI278" s="34">
        <f t="shared" si="197"/>
        <v>313337.38</v>
      </c>
      <c r="AJ278" s="34">
        <f t="shared" si="198"/>
        <v>151063</v>
      </c>
      <c r="AK278" s="34">
        <f t="shared" si="199"/>
        <v>315959.28000000003</v>
      </c>
      <c r="AL278" s="34">
        <f t="shared" si="200"/>
        <v>152101</v>
      </c>
      <c r="AM278" s="34">
        <f t="shared" si="201"/>
        <v>318598.03999999998</v>
      </c>
      <c r="AN278" s="34">
        <f t="shared" si="202"/>
        <v>153139</v>
      </c>
      <c r="AO278" s="34">
        <f t="shared" si="203"/>
        <v>321253.78000000003</v>
      </c>
      <c r="AP278" s="34">
        <f t="shared" si="204"/>
        <v>154177</v>
      </c>
      <c r="AQ278" s="34">
        <f t="shared" si="205"/>
        <v>323926.61</v>
      </c>
      <c r="AR278" s="34">
        <f t="shared" si="206"/>
        <v>155215</v>
      </c>
      <c r="AS278" s="34">
        <f t="shared" si="207"/>
        <v>326616.64</v>
      </c>
      <c r="AT278" s="34">
        <f t="shared" si="208"/>
        <v>156253</v>
      </c>
      <c r="AU278" s="34">
        <f t="shared" si="209"/>
        <v>329323.96999999997</v>
      </c>
      <c r="AV278" s="34">
        <f t="shared" si="210"/>
        <v>157291</v>
      </c>
      <c r="AW278" s="34">
        <f t="shared" si="211"/>
        <v>332048.71999999997</v>
      </c>
      <c r="AX278" s="34">
        <f t="shared" si="212"/>
        <v>158329</v>
      </c>
      <c r="AY278" s="34">
        <f t="shared" si="213"/>
        <v>334791</v>
      </c>
      <c r="AZ278" s="34">
        <f t="shared" si="214"/>
        <v>159367</v>
      </c>
      <c r="BA278" s="34">
        <f t="shared" si="215"/>
        <v>337550.93</v>
      </c>
    </row>
    <row r="279" spans="1:53" x14ac:dyDescent="0.2">
      <c r="A279" s="25">
        <v>37591</v>
      </c>
      <c r="B279" s="34">
        <v>134496</v>
      </c>
      <c r="C279" s="34">
        <v>272439.21999999997</v>
      </c>
      <c r="D279" s="34">
        <v>274120.42</v>
      </c>
      <c r="E279" s="34">
        <f t="shared" si="187"/>
        <v>135331</v>
      </c>
      <c r="F279" s="34">
        <f t="shared" si="188"/>
        <v>276489.99</v>
      </c>
      <c r="G279" s="34">
        <f t="shared" si="189"/>
        <v>136369</v>
      </c>
      <c r="H279" s="34">
        <f t="shared" si="190"/>
        <v>278874.81</v>
      </c>
      <c r="I279" s="34">
        <f t="shared" si="167"/>
        <v>137407</v>
      </c>
      <c r="J279" s="34">
        <f t="shared" si="168"/>
        <v>281274.96999999997</v>
      </c>
      <c r="K279" s="34">
        <f t="shared" si="169"/>
        <v>138445</v>
      </c>
      <c r="L279" s="34">
        <f t="shared" si="170"/>
        <v>283690.57</v>
      </c>
      <c r="M279" s="34">
        <f t="shared" si="171"/>
        <v>139483</v>
      </c>
      <c r="N279" s="34">
        <f t="shared" si="172"/>
        <v>286121.71999999997</v>
      </c>
      <c r="O279" s="34">
        <f t="shared" si="173"/>
        <v>140521</v>
      </c>
      <c r="P279" s="34">
        <f t="shared" si="174"/>
        <v>288568.51</v>
      </c>
      <c r="Q279" s="34">
        <f t="shared" si="175"/>
        <v>141559</v>
      </c>
      <c r="R279" s="34">
        <f t="shared" si="176"/>
        <v>291031.03999999998</v>
      </c>
      <c r="S279" s="34">
        <f t="shared" si="177"/>
        <v>142597</v>
      </c>
      <c r="T279" s="34">
        <f t="shared" si="178"/>
        <v>293509.42</v>
      </c>
      <c r="U279" s="34">
        <f t="shared" si="179"/>
        <v>143635</v>
      </c>
      <c r="V279" s="34">
        <f t="shared" si="180"/>
        <v>296003.74</v>
      </c>
      <c r="W279" s="34">
        <f t="shared" si="181"/>
        <v>144673</v>
      </c>
      <c r="X279" s="34">
        <f t="shared" si="182"/>
        <v>298514.11</v>
      </c>
      <c r="Y279" s="34">
        <f t="shared" si="183"/>
        <v>145711</v>
      </c>
      <c r="Z279" s="34">
        <f t="shared" si="184"/>
        <v>301040.63</v>
      </c>
      <c r="AA279" s="34">
        <f t="shared" si="185"/>
        <v>146749</v>
      </c>
      <c r="AB279" s="34">
        <f t="shared" si="186"/>
        <v>303583.40999999997</v>
      </c>
      <c r="AC279" s="35">
        <f t="shared" si="191"/>
        <v>304317.15999999997</v>
      </c>
      <c r="AD279" s="34">
        <f t="shared" si="192"/>
        <v>147787</v>
      </c>
      <c r="AE279" s="34">
        <f t="shared" si="193"/>
        <v>306881.02</v>
      </c>
      <c r="AF279" s="34">
        <f t="shared" si="194"/>
        <v>148825</v>
      </c>
      <c r="AG279" s="34">
        <f t="shared" si="195"/>
        <v>309461.38</v>
      </c>
      <c r="AH279" s="34">
        <f t="shared" si="196"/>
        <v>149863</v>
      </c>
      <c r="AI279" s="34">
        <f t="shared" si="197"/>
        <v>312058.34000000003</v>
      </c>
      <c r="AJ279" s="34">
        <f t="shared" si="198"/>
        <v>150901</v>
      </c>
      <c r="AK279" s="34">
        <f t="shared" si="199"/>
        <v>314672.01</v>
      </c>
      <c r="AL279" s="34">
        <f t="shared" si="200"/>
        <v>151939</v>
      </c>
      <c r="AM279" s="34">
        <f t="shared" si="201"/>
        <v>317302.49</v>
      </c>
      <c r="AN279" s="34">
        <f t="shared" si="202"/>
        <v>152977</v>
      </c>
      <c r="AO279" s="34">
        <f t="shared" si="203"/>
        <v>319949.90000000002</v>
      </c>
      <c r="AP279" s="34">
        <f t="shared" si="204"/>
        <v>154015</v>
      </c>
      <c r="AQ279" s="34">
        <f t="shared" si="205"/>
        <v>322614.34000000003</v>
      </c>
      <c r="AR279" s="34">
        <f t="shared" si="206"/>
        <v>155053</v>
      </c>
      <c r="AS279" s="34">
        <f t="shared" si="207"/>
        <v>325295.92</v>
      </c>
      <c r="AT279" s="34">
        <f t="shared" si="208"/>
        <v>156091</v>
      </c>
      <c r="AU279" s="34">
        <f t="shared" si="209"/>
        <v>327994.76</v>
      </c>
      <c r="AV279" s="34">
        <f t="shared" si="210"/>
        <v>157129</v>
      </c>
      <c r="AW279" s="34">
        <f t="shared" si="211"/>
        <v>330710.96000000002</v>
      </c>
      <c r="AX279" s="34">
        <f t="shared" si="212"/>
        <v>158167</v>
      </c>
      <c r="AY279" s="34">
        <f t="shared" si="213"/>
        <v>333444.64</v>
      </c>
      <c r="AZ279" s="34">
        <f t="shared" si="214"/>
        <v>159205</v>
      </c>
      <c r="BA279" s="34">
        <f t="shared" si="215"/>
        <v>336195.91</v>
      </c>
    </row>
    <row r="280" spans="1:53" x14ac:dyDescent="0.2">
      <c r="A280" s="25">
        <v>37622</v>
      </c>
      <c r="B280" s="34">
        <v>134334</v>
      </c>
      <c r="C280" s="34">
        <v>271287.42</v>
      </c>
      <c r="D280" s="34">
        <v>272966.59999999998</v>
      </c>
      <c r="E280" s="34">
        <f t="shared" si="187"/>
        <v>135169</v>
      </c>
      <c r="F280" s="34">
        <f t="shared" si="188"/>
        <v>275328.75</v>
      </c>
      <c r="G280" s="34">
        <f t="shared" si="189"/>
        <v>136207</v>
      </c>
      <c r="H280" s="34">
        <f t="shared" si="190"/>
        <v>277706.09999999998</v>
      </c>
      <c r="I280" s="34">
        <f t="shared" si="167"/>
        <v>137245</v>
      </c>
      <c r="J280" s="34">
        <f t="shared" si="168"/>
        <v>280098.74</v>
      </c>
      <c r="K280" s="34">
        <f t="shared" si="169"/>
        <v>138283</v>
      </c>
      <c r="L280" s="34">
        <f t="shared" si="170"/>
        <v>282506.78000000003</v>
      </c>
      <c r="M280" s="34">
        <f t="shared" si="171"/>
        <v>139321</v>
      </c>
      <c r="N280" s="34">
        <f t="shared" si="172"/>
        <v>284930.31</v>
      </c>
      <c r="O280" s="34">
        <f t="shared" si="173"/>
        <v>140359</v>
      </c>
      <c r="P280" s="34">
        <f t="shared" si="174"/>
        <v>287369.43</v>
      </c>
      <c r="Q280" s="34">
        <f t="shared" si="175"/>
        <v>141397</v>
      </c>
      <c r="R280" s="34">
        <f t="shared" si="176"/>
        <v>289824.25</v>
      </c>
      <c r="S280" s="34">
        <f t="shared" si="177"/>
        <v>142435</v>
      </c>
      <c r="T280" s="34">
        <f t="shared" si="178"/>
        <v>292294.86</v>
      </c>
      <c r="U280" s="34">
        <f t="shared" si="179"/>
        <v>143473</v>
      </c>
      <c r="V280" s="34">
        <f t="shared" si="180"/>
        <v>294781.37</v>
      </c>
      <c r="W280" s="34">
        <f t="shared" si="181"/>
        <v>144511</v>
      </c>
      <c r="X280" s="34">
        <f t="shared" si="182"/>
        <v>297283.88</v>
      </c>
      <c r="Y280" s="34">
        <f t="shared" si="183"/>
        <v>145549</v>
      </c>
      <c r="Z280" s="34">
        <f t="shared" si="184"/>
        <v>299802.49</v>
      </c>
      <c r="AA280" s="34">
        <f t="shared" si="185"/>
        <v>146587</v>
      </c>
      <c r="AB280" s="34">
        <f t="shared" si="186"/>
        <v>302337.3</v>
      </c>
      <c r="AC280" s="35">
        <f t="shared" si="191"/>
        <v>303070.24</v>
      </c>
      <c r="AD280" s="34">
        <f t="shared" si="192"/>
        <v>147625</v>
      </c>
      <c r="AE280" s="34">
        <f t="shared" si="193"/>
        <v>305626.08</v>
      </c>
      <c r="AF280" s="34">
        <f t="shared" si="194"/>
        <v>148663</v>
      </c>
      <c r="AG280" s="34">
        <f t="shared" si="195"/>
        <v>308198.36</v>
      </c>
      <c r="AH280" s="34">
        <f t="shared" si="196"/>
        <v>149701</v>
      </c>
      <c r="AI280" s="34">
        <f t="shared" si="197"/>
        <v>310787.19</v>
      </c>
      <c r="AJ280" s="34">
        <f t="shared" si="198"/>
        <v>150739</v>
      </c>
      <c r="AK280" s="34">
        <f t="shared" si="199"/>
        <v>313392.68</v>
      </c>
      <c r="AL280" s="34">
        <f t="shared" si="200"/>
        <v>151777</v>
      </c>
      <c r="AM280" s="34">
        <f t="shared" si="201"/>
        <v>316014.93</v>
      </c>
      <c r="AN280" s="34">
        <f t="shared" si="202"/>
        <v>152815</v>
      </c>
      <c r="AO280" s="34">
        <f t="shared" si="203"/>
        <v>318654.05</v>
      </c>
      <c r="AP280" s="34">
        <f t="shared" si="204"/>
        <v>153853</v>
      </c>
      <c r="AQ280" s="34">
        <f t="shared" si="205"/>
        <v>321310.15000000002</v>
      </c>
      <c r="AR280" s="34">
        <f t="shared" si="206"/>
        <v>154891</v>
      </c>
      <c r="AS280" s="34">
        <f t="shared" si="207"/>
        <v>323983.34000000003</v>
      </c>
      <c r="AT280" s="34">
        <f t="shared" si="208"/>
        <v>155929</v>
      </c>
      <c r="AU280" s="34">
        <f t="shared" si="209"/>
        <v>326673.73</v>
      </c>
      <c r="AV280" s="34">
        <f t="shared" si="210"/>
        <v>156967</v>
      </c>
      <c r="AW280" s="34">
        <f t="shared" si="211"/>
        <v>329381.43</v>
      </c>
      <c r="AX280" s="34">
        <f t="shared" si="212"/>
        <v>158005</v>
      </c>
      <c r="AY280" s="34">
        <f t="shared" si="213"/>
        <v>332106.55</v>
      </c>
      <c r="AZ280" s="34">
        <f t="shared" si="214"/>
        <v>159043</v>
      </c>
      <c r="BA280" s="34">
        <f t="shared" si="215"/>
        <v>334849.21000000002</v>
      </c>
    </row>
    <row r="281" spans="1:53" x14ac:dyDescent="0.2">
      <c r="A281" s="25">
        <v>37653</v>
      </c>
      <c r="B281" s="34">
        <v>134172</v>
      </c>
      <c r="C281" s="34">
        <v>270142.40000000002</v>
      </c>
      <c r="D281" s="34">
        <v>271819.55</v>
      </c>
      <c r="E281" s="34">
        <f t="shared" si="187"/>
        <v>135007</v>
      </c>
      <c r="F281" s="34">
        <f t="shared" si="188"/>
        <v>274174.32</v>
      </c>
      <c r="G281" s="34">
        <f t="shared" si="189"/>
        <v>136045</v>
      </c>
      <c r="H281" s="34">
        <f t="shared" si="190"/>
        <v>276544.24</v>
      </c>
      <c r="I281" s="34">
        <f t="shared" ref="I281:I344" si="216">+IF(G281=0,IF($A281&gt;I$6,0,G281+1038),G281+1038)</f>
        <v>137083</v>
      </c>
      <c r="J281" s="34">
        <f t="shared" ref="J281:J344" si="217">+IF(I281=0,0,ROUND((H281+602)*1.08^(1/12),2))</f>
        <v>278929.40999999997</v>
      </c>
      <c r="K281" s="34">
        <f t="shared" ref="K281:K344" si="218">+IF(I281=0,IF($A281&gt;K$6,0,I281+1038),I281+1038)</f>
        <v>138121</v>
      </c>
      <c r="L281" s="34">
        <f t="shared" ref="L281:L344" si="219">+IF(K281=0,0,ROUND((J281+602)*1.08^(1/12),2))</f>
        <v>281329.91999999998</v>
      </c>
      <c r="M281" s="34">
        <f t="shared" ref="M281:M344" si="220">+IF(K281=0,IF($A281&gt;M$6,0,K281+1038),K281+1038)</f>
        <v>139159</v>
      </c>
      <c r="N281" s="34">
        <f t="shared" ref="N281:N344" si="221">+IF(M281=0,0,ROUND((L281+602)*1.08^(1/12),2))</f>
        <v>283745.88</v>
      </c>
      <c r="O281" s="34">
        <f t="shared" ref="O281:O344" si="222">+IF(M281=0,IF($A281&gt;O$6,0,M281+1038),M281+1038)</f>
        <v>140197</v>
      </c>
      <c r="P281" s="34">
        <f t="shared" ref="P281:P344" si="223">+IF(O281=0,0,ROUND((N281+602)*1.08^(1/12),2))</f>
        <v>286177.38</v>
      </c>
      <c r="Q281" s="34">
        <f t="shared" ref="Q281:Q344" si="224">+IF(O281=0,IF($A281&gt;Q$6,0,O281+1038),O281+1038)</f>
        <v>141235</v>
      </c>
      <c r="R281" s="34">
        <f t="shared" ref="R281:R344" si="225">+IF(Q281=0,0,ROUND((P281+602)*1.08^(1/12),2))</f>
        <v>288624.53000000003</v>
      </c>
      <c r="S281" s="34">
        <f t="shared" ref="S281:S344" si="226">+IF(Q281=0,IF($A281&gt;S$6,0,Q281+1038),Q281+1038)</f>
        <v>142273</v>
      </c>
      <c r="T281" s="34">
        <f t="shared" ref="T281:T344" si="227">+IF(S281=0,0,ROUND((R281+602)*1.08^(1/12),2))</f>
        <v>291087.42</v>
      </c>
      <c r="U281" s="34">
        <f t="shared" ref="U281:U344" si="228">+IF(S281=0,IF($A281&gt;U$6,0,S281+1038),S281+1038)</f>
        <v>143311</v>
      </c>
      <c r="V281" s="34">
        <f t="shared" ref="V281:V344" si="229">+IF(U281=0,0,ROUND((T281+602)*1.08^(1/12),2))</f>
        <v>293566.15999999997</v>
      </c>
      <c r="W281" s="34">
        <f t="shared" ref="W281:W344" si="230">+IF(U281=0,IF($A281&gt;W$6,0,U281+1038),U281+1038)</f>
        <v>144349</v>
      </c>
      <c r="X281" s="34">
        <f t="shared" ref="X281:X344" si="231">+IF(W281=0,0,ROUND((V281+602)*1.08^(1/12),2))</f>
        <v>296060.84999999998</v>
      </c>
      <c r="Y281" s="34">
        <f t="shared" ref="Y281:Y344" si="232">+IF(W281=0,IF($A281&gt;Y$6,0,W281+1038),W281+1038)</f>
        <v>145387</v>
      </c>
      <c r="Z281" s="34">
        <f t="shared" ref="Z281:Z344" si="233">+IF(Y281=0,0,ROUND((X281+602)*1.08^(1/12),2))</f>
        <v>298571.59000000003</v>
      </c>
      <c r="AA281" s="34">
        <f t="shared" ref="AA281:AA344" si="234">+IF(Y281=0,IF($A281&gt;AA$6,0,Y281+1038),Y281+1038)</f>
        <v>146425</v>
      </c>
      <c r="AB281" s="34">
        <f t="shared" ref="AB281:AB344" si="235">+IF(AA281=0,0,ROUND((Z281+602)*1.08^(1/12),2))</f>
        <v>301098.48</v>
      </c>
      <c r="AC281" s="35">
        <f t="shared" si="191"/>
        <v>301830.61</v>
      </c>
      <c r="AD281" s="34">
        <f t="shared" si="192"/>
        <v>147463</v>
      </c>
      <c r="AE281" s="34">
        <f t="shared" si="193"/>
        <v>304378.46999999997</v>
      </c>
      <c r="AF281" s="34">
        <f t="shared" si="194"/>
        <v>148501</v>
      </c>
      <c r="AG281" s="34">
        <f t="shared" si="195"/>
        <v>306942.71999999997</v>
      </c>
      <c r="AH281" s="34">
        <f t="shared" si="196"/>
        <v>149539</v>
      </c>
      <c r="AI281" s="34">
        <f t="shared" si="197"/>
        <v>309523.46999999997</v>
      </c>
      <c r="AJ281" s="34">
        <f t="shared" si="198"/>
        <v>150577</v>
      </c>
      <c r="AK281" s="34">
        <f t="shared" si="199"/>
        <v>312120.83</v>
      </c>
      <c r="AL281" s="34">
        <f t="shared" si="200"/>
        <v>151615</v>
      </c>
      <c r="AM281" s="34">
        <f t="shared" si="201"/>
        <v>314734.90000000002</v>
      </c>
      <c r="AN281" s="34">
        <f t="shared" si="202"/>
        <v>152653</v>
      </c>
      <c r="AO281" s="34">
        <f t="shared" si="203"/>
        <v>317365.78999999998</v>
      </c>
      <c r="AP281" s="34">
        <f t="shared" si="204"/>
        <v>153691</v>
      </c>
      <c r="AQ281" s="34">
        <f t="shared" si="205"/>
        <v>320013.59999999998</v>
      </c>
      <c r="AR281" s="34">
        <f t="shared" si="206"/>
        <v>154729</v>
      </c>
      <c r="AS281" s="34">
        <f t="shared" si="207"/>
        <v>322678.45</v>
      </c>
      <c r="AT281" s="34">
        <f t="shared" si="208"/>
        <v>155767</v>
      </c>
      <c r="AU281" s="34">
        <f t="shared" si="209"/>
        <v>325360.45</v>
      </c>
      <c r="AV281" s="34">
        <f t="shared" si="210"/>
        <v>156805</v>
      </c>
      <c r="AW281" s="34">
        <f t="shared" si="211"/>
        <v>328059.7</v>
      </c>
      <c r="AX281" s="34">
        <f t="shared" si="212"/>
        <v>157843</v>
      </c>
      <c r="AY281" s="34">
        <f t="shared" si="213"/>
        <v>330776.32000000001</v>
      </c>
      <c r="AZ281" s="34">
        <f t="shared" si="214"/>
        <v>158881</v>
      </c>
      <c r="BA281" s="34">
        <f t="shared" si="215"/>
        <v>333510.42</v>
      </c>
    </row>
    <row r="282" spans="1:53" x14ac:dyDescent="0.2">
      <c r="A282" s="25">
        <v>37681</v>
      </c>
      <c r="B282" s="34">
        <v>134010</v>
      </c>
      <c r="C282" s="34">
        <v>269004.46000000002</v>
      </c>
      <c r="D282" s="34">
        <v>270679.59000000003</v>
      </c>
      <c r="E282" s="34">
        <f t="shared" ref="E282:E345" si="236">+IF(B282=0,IF($A282&gt;E$6,0,B282+835),B282+835)</f>
        <v>134845</v>
      </c>
      <c r="F282" s="34">
        <f t="shared" ref="F282:F345" si="237">+IF(E282=0,0,ROUND((D282+602)*1.08^(1/12),2))</f>
        <v>273027.02</v>
      </c>
      <c r="G282" s="34">
        <f t="shared" ref="G282:G345" si="238">+IF(E282=0,IF($A282&gt;G$6,0,E282+1038),E282+1038)</f>
        <v>135883</v>
      </c>
      <c r="H282" s="34">
        <f t="shared" ref="H282:H345" si="239">+IF(G282=0,0,ROUND((F282+602)*1.08^(1/12),2))</f>
        <v>275389.56</v>
      </c>
      <c r="I282" s="34">
        <f t="shared" si="216"/>
        <v>136921</v>
      </c>
      <c r="J282" s="34">
        <f t="shared" si="217"/>
        <v>277767.3</v>
      </c>
      <c r="K282" s="34">
        <f t="shared" si="218"/>
        <v>137959</v>
      </c>
      <c r="L282" s="34">
        <f t="shared" si="219"/>
        <v>280160.34000000003</v>
      </c>
      <c r="M282" s="34">
        <f t="shared" si="220"/>
        <v>138997</v>
      </c>
      <c r="N282" s="34">
        <f t="shared" si="221"/>
        <v>282568.77</v>
      </c>
      <c r="O282" s="34">
        <f t="shared" si="222"/>
        <v>140035</v>
      </c>
      <c r="P282" s="34">
        <f t="shared" si="223"/>
        <v>284992.7</v>
      </c>
      <c r="Q282" s="34">
        <f t="shared" si="224"/>
        <v>141073</v>
      </c>
      <c r="R282" s="34">
        <f t="shared" si="225"/>
        <v>287432.21999999997</v>
      </c>
      <c r="S282" s="34">
        <f t="shared" si="226"/>
        <v>142111</v>
      </c>
      <c r="T282" s="34">
        <f t="shared" si="227"/>
        <v>289887.44</v>
      </c>
      <c r="U282" s="34">
        <f t="shared" si="228"/>
        <v>143149</v>
      </c>
      <c r="V282" s="34">
        <f t="shared" si="229"/>
        <v>292358.46000000002</v>
      </c>
      <c r="W282" s="34">
        <f t="shared" si="230"/>
        <v>144187</v>
      </c>
      <c r="X282" s="34">
        <f t="shared" si="231"/>
        <v>294845.38</v>
      </c>
      <c r="Y282" s="34">
        <f t="shared" si="232"/>
        <v>145225</v>
      </c>
      <c r="Z282" s="34">
        <f t="shared" si="233"/>
        <v>297348.3</v>
      </c>
      <c r="AA282" s="34">
        <f t="shared" si="234"/>
        <v>146263</v>
      </c>
      <c r="AB282" s="34">
        <f t="shared" si="235"/>
        <v>299867.32</v>
      </c>
      <c r="AC282" s="35">
        <f t="shared" ref="AC282:AC345" si="240">+ROUND(AB282+(AA282*0.5%),2)</f>
        <v>300598.64</v>
      </c>
      <c r="AD282" s="34">
        <f t="shared" ref="AD282:AD345" si="241">+IF(AA282=0,IF($A282&gt;AD$6,0,AA282+1038),AA282+1038)</f>
        <v>147301</v>
      </c>
      <c r="AE282" s="34">
        <f t="shared" ref="AE282:AE345" si="242">+IF(AD282=0,0,ROUND((AC282+602)*1.08^(1/12),2))</f>
        <v>303138.57</v>
      </c>
      <c r="AF282" s="34">
        <f t="shared" ref="AF282:AF345" si="243">+IF(AD282=0,IF($A282&gt;AF$6,0,AD282+1038),AD282+1038)</f>
        <v>148339</v>
      </c>
      <c r="AG282" s="34">
        <f t="shared" ref="AG282:AG345" si="244">+IF(AF282=0,0,ROUND((AE282+602)*1.08^(1/12),2))</f>
        <v>305694.84999999998</v>
      </c>
      <c r="AH282" s="34">
        <f t="shared" ref="AH282:AH345" si="245">+IF(AF282=0,IF($A282&gt;AH$6,0,AF282+1038),AF282+1038)</f>
        <v>149377</v>
      </c>
      <c r="AI282" s="34">
        <f t="shared" ref="AI282:AI345" si="246">+IF(AH282=0,0,ROUND((AG282+602)*1.08^(1/12),2))</f>
        <v>308267.57</v>
      </c>
      <c r="AJ282" s="34">
        <f t="shared" ref="AJ282:AJ345" si="247">+IF(AH282=0,IF($A282&gt;AJ$6,0,AH282+1038),AH282+1038)</f>
        <v>150415</v>
      </c>
      <c r="AK282" s="34">
        <f t="shared" ref="AK282:AK345" si="248">+IF(AJ282=0,0,ROUND((AI282+602)*1.08^(1/12),2))</f>
        <v>310856.84999999998</v>
      </c>
      <c r="AL282" s="34">
        <f t="shared" ref="AL282:AL345" si="249">+IF(AJ282=0,IF($A282&gt;AL$6,0,AJ282+1038),AJ282+1038)</f>
        <v>151453</v>
      </c>
      <c r="AM282" s="34">
        <f t="shared" ref="AM282:AM345" si="250">+IF(AL282=0,0,ROUND((AK282+602)*1.08^(1/12),2))</f>
        <v>313462.78999999998</v>
      </c>
      <c r="AN282" s="34">
        <f t="shared" ref="AN282:AN345" si="251">+IF(AL282=0,IF($A282&gt;AN$6,0,AL282+1038),AL282+1038)</f>
        <v>152491</v>
      </c>
      <c r="AO282" s="34">
        <f t="shared" ref="AO282:AO345" si="252">+IF(AN282=0,0,ROUND((AM282+602)*1.08^(1/12),2))</f>
        <v>316085.49</v>
      </c>
      <c r="AP282" s="34">
        <f t="shared" ref="AP282:AP345" si="253">+IF(AN282=0,IF($A282&gt;AP$6,0,AN282+1038),AN282+1038)</f>
        <v>153529</v>
      </c>
      <c r="AQ282" s="34">
        <f t="shared" ref="AQ282:AQ345" si="254">+IF(AP282=0,0,ROUND((AO282+602)*1.08^(1/12),2))</f>
        <v>318725.07</v>
      </c>
      <c r="AR282" s="34">
        <f t="shared" ref="AR282:AR345" si="255">+IF(AP282=0,IF($A282&gt;AR$6,0,AP282+1038),AP282+1038)</f>
        <v>154567</v>
      </c>
      <c r="AS282" s="34">
        <f t="shared" ref="AS282:AS345" si="256">+IF(AR282=0,0,ROUND((AQ282+602)*1.08^(1/12),2))</f>
        <v>321381.63</v>
      </c>
      <c r="AT282" s="34">
        <f t="shared" ref="AT282:AT345" si="257">+IF(AR282=0,IF($A282&gt;AT$6,0,AR282+1038),AR282+1038)</f>
        <v>155605</v>
      </c>
      <c r="AU282" s="34">
        <f t="shared" ref="AU282:AU345" si="258">+IF(AT282=0,0,ROUND((AS282+602)*1.08^(1/12),2))</f>
        <v>324055.28000000003</v>
      </c>
      <c r="AV282" s="34">
        <f t="shared" ref="AV282:AV345" si="259">+IF(AT282=0,IF($A282&gt;AV$6,0,AT282+1038),AT282+1038)</f>
        <v>156643</v>
      </c>
      <c r="AW282" s="34">
        <f t="shared" ref="AW282:AW345" si="260">+IF(AV282=0,0,ROUND((AU282+602)*1.08^(1/12),2))</f>
        <v>326746.13</v>
      </c>
      <c r="AX282" s="34">
        <f t="shared" ref="AX282:AX345" si="261">+IF(AV282=0,IF($A282&gt;AX$6,0,AV282+1038),AV282+1038)</f>
        <v>157681</v>
      </c>
      <c r="AY282" s="34">
        <f t="shared" ref="AY282:AY345" si="262">+IF(AX282=0,0,ROUND((AW282+602)*1.08^(1/12),2))</f>
        <v>329454.3</v>
      </c>
      <c r="AZ282" s="34">
        <f t="shared" ref="AZ282:AZ345" si="263">+IF(AX282=0,IF($A282&gt;AZ$6,0,AX282+1038),AX282+1038)</f>
        <v>158719</v>
      </c>
      <c r="BA282" s="34">
        <f t="shared" ref="BA282:BA345" si="264">+IF(AZ282=0,0,ROUND((AY282+602)*1.08^(1/12),2))</f>
        <v>332179.89</v>
      </c>
    </row>
    <row r="283" spans="1:53" x14ac:dyDescent="0.2">
      <c r="A283" s="25">
        <v>37712</v>
      </c>
      <c r="B283" s="34">
        <v>133848</v>
      </c>
      <c r="C283" s="34">
        <v>267873.53000000003</v>
      </c>
      <c r="D283" s="34">
        <v>269546.63</v>
      </c>
      <c r="E283" s="34">
        <f t="shared" si="236"/>
        <v>134683</v>
      </c>
      <c r="F283" s="34">
        <f t="shared" si="237"/>
        <v>271886.77</v>
      </c>
      <c r="G283" s="34">
        <f t="shared" si="238"/>
        <v>135721</v>
      </c>
      <c r="H283" s="34">
        <f t="shared" si="239"/>
        <v>274241.96999999997</v>
      </c>
      <c r="I283" s="34">
        <f t="shared" si="216"/>
        <v>136759</v>
      </c>
      <c r="J283" s="34">
        <f t="shared" si="217"/>
        <v>276612.32</v>
      </c>
      <c r="K283" s="34">
        <f t="shared" si="218"/>
        <v>137797</v>
      </c>
      <c r="L283" s="34">
        <f t="shared" si="219"/>
        <v>278997.93</v>
      </c>
      <c r="M283" s="34">
        <f t="shared" si="220"/>
        <v>138835</v>
      </c>
      <c r="N283" s="34">
        <f t="shared" si="221"/>
        <v>281398.88</v>
      </c>
      <c r="O283" s="34">
        <f t="shared" si="222"/>
        <v>139873</v>
      </c>
      <c r="P283" s="34">
        <f t="shared" si="223"/>
        <v>283815.28000000003</v>
      </c>
      <c r="Q283" s="34">
        <f t="shared" si="224"/>
        <v>140911</v>
      </c>
      <c r="R283" s="34">
        <f t="shared" si="225"/>
        <v>286247.23</v>
      </c>
      <c r="S283" s="34">
        <f t="shared" si="226"/>
        <v>141949</v>
      </c>
      <c r="T283" s="34">
        <f t="shared" si="227"/>
        <v>288694.83</v>
      </c>
      <c r="U283" s="34">
        <f t="shared" si="228"/>
        <v>142987</v>
      </c>
      <c r="V283" s="34">
        <f t="shared" si="229"/>
        <v>291158.17</v>
      </c>
      <c r="W283" s="34">
        <f t="shared" si="230"/>
        <v>144025</v>
      </c>
      <c r="X283" s="34">
        <f t="shared" si="231"/>
        <v>293637.36</v>
      </c>
      <c r="Y283" s="34">
        <f t="shared" si="232"/>
        <v>145063</v>
      </c>
      <c r="Z283" s="34">
        <f t="shared" si="233"/>
        <v>296132.5</v>
      </c>
      <c r="AA283" s="34">
        <f t="shared" si="234"/>
        <v>146101</v>
      </c>
      <c r="AB283" s="34">
        <f t="shared" si="235"/>
        <v>298643.7</v>
      </c>
      <c r="AC283" s="35">
        <f t="shared" si="240"/>
        <v>299374.21000000002</v>
      </c>
      <c r="AD283" s="34">
        <f t="shared" si="241"/>
        <v>147139</v>
      </c>
      <c r="AE283" s="34">
        <f t="shared" si="242"/>
        <v>301906.27</v>
      </c>
      <c r="AF283" s="34">
        <f t="shared" si="243"/>
        <v>148177</v>
      </c>
      <c r="AG283" s="34">
        <f t="shared" si="244"/>
        <v>304454.62</v>
      </c>
      <c r="AH283" s="34">
        <f t="shared" si="245"/>
        <v>149215</v>
      </c>
      <c r="AI283" s="34">
        <f t="shared" si="246"/>
        <v>307019.36</v>
      </c>
      <c r="AJ283" s="34">
        <f t="shared" si="247"/>
        <v>150253</v>
      </c>
      <c r="AK283" s="34">
        <f t="shared" si="248"/>
        <v>309600.61</v>
      </c>
      <c r="AL283" s="34">
        <f t="shared" si="249"/>
        <v>151291</v>
      </c>
      <c r="AM283" s="34">
        <f t="shared" si="250"/>
        <v>312198.46000000002</v>
      </c>
      <c r="AN283" s="34">
        <f t="shared" si="251"/>
        <v>152329</v>
      </c>
      <c r="AO283" s="34">
        <f t="shared" si="252"/>
        <v>314813.03000000003</v>
      </c>
      <c r="AP283" s="34">
        <f t="shared" si="253"/>
        <v>153367</v>
      </c>
      <c r="AQ283" s="34">
        <f t="shared" si="254"/>
        <v>317444.42</v>
      </c>
      <c r="AR283" s="34">
        <f t="shared" si="255"/>
        <v>154405</v>
      </c>
      <c r="AS283" s="34">
        <f t="shared" si="256"/>
        <v>320092.74</v>
      </c>
      <c r="AT283" s="34">
        <f t="shared" si="257"/>
        <v>155443</v>
      </c>
      <c r="AU283" s="34">
        <f t="shared" si="258"/>
        <v>322758.09999999998</v>
      </c>
      <c r="AV283" s="34">
        <f t="shared" si="259"/>
        <v>156481</v>
      </c>
      <c r="AW283" s="34">
        <f t="shared" si="260"/>
        <v>325440.61</v>
      </c>
      <c r="AX283" s="34">
        <f t="shared" si="261"/>
        <v>157519</v>
      </c>
      <c r="AY283" s="34">
        <f t="shared" si="262"/>
        <v>328140.38</v>
      </c>
      <c r="AZ283" s="34">
        <f t="shared" si="263"/>
        <v>158557</v>
      </c>
      <c r="BA283" s="34">
        <f t="shared" si="264"/>
        <v>330857.52</v>
      </c>
    </row>
    <row r="284" spans="1:53" x14ac:dyDescent="0.2">
      <c r="A284" s="25">
        <v>37742</v>
      </c>
      <c r="B284" s="34">
        <v>133686</v>
      </c>
      <c r="C284" s="34">
        <v>266749.23</v>
      </c>
      <c r="D284" s="34">
        <v>268420.31</v>
      </c>
      <c r="E284" s="34">
        <f t="shared" si="236"/>
        <v>134521</v>
      </c>
      <c r="F284" s="34">
        <f t="shared" si="237"/>
        <v>270753.21000000002</v>
      </c>
      <c r="G284" s="34">
        <f t="shared" si="238"/>
        <v>135559</v>
      </c>
      <c r="H284" s="34">
        <f t="shared" si="239"/>
        <v>273101.12</v>
      </c>
      <c r="I284" s="34">
        <f t="shared" si="216"/>
        <v>136597</v>
      </c>
      <c r="J284" s="34">
        <f t="shared" si="217"/>
        <v>275464.13</v>
      </c>
      <c r="K284" s="34">
        <f t="shared" si="218"/>
        <v>137635</v>
      </c>
      <c r="L284" s="34">
        <f t="shared" si="219"/>
        <v>277842.34999999998</v>
      </c>
      <c r="M284" s="34">
        <f t="shared" si="220"/>
        <v>138673</v>
      </c>
      <c r="N284" s="34">
        <f t="shared" si="221"/>
        <v>280235.87</v>
      </c>
      <c r="O284" s="34">
        <f t="shared" si="222"/>
        <v>139711</v>
      </c>
      <c r="P284" s="34">
        <f t="shared" si="223"/>
        <v>282644.78999999998</v>
      </c>
      <c r="Q284" s="34">
        <f t="shared" si="224"/>
        <v>140749</v>
      </c>
      <c r="R284" s="34">
        <f t="shared" si="225"/>
        <v>285069.21000000002</v>
      </c>
      <c r="S284" s="34">
        <f t="shared" si="226"/>
        <v>141787</v>
      </c>
      <c r="T284" s="34">
        <f t="shared" si="227"/>
        <v>287509.23</v>
      </c>
      <c r="U284" s="34">
        <f t="shared" si="228"/>
        <v>142825</v>
      </c>
      <c r="V284" s="34">
        <f t="shared" si="229"/>
        <v>289964.95</v>
      </c>
      <c r="W284" s="34">
        <f t="shared" si="230"/>
        <v>143863</v>
      </c>
      <c r="X284" s="34">
        <f t="shared" si="231"/>
        <v>292436.46999999997</v>
      </c>
      <c r="Y284" s="34">
        <f t="shared" si="232"/>
        <v>144901</v>
      </c>
      <c r="Z284" s="34">
        <f t="shared" si="233"/>
        <v>294923.89</v>
      </c>
      <c r="AA284" s="34">
        <f t="shared" si="234"/>
        <v>145939</v>
      </c>
      <c r="AB284" s="34">
        <f t="shared" si="235"/>
        <v>297427.31</v>
      </c>
      <c r="AC284" s="35">
        <f t="shared" si="240"/>
        <v>298157.01</v>
      </c>
      <c r="AD284" s="34">
        <f t="shared" si="241"/>
        <v>146977</v>
      </c>
      <c r="AE284" s="34">
        <f t="shared" si="242"/>
        <v>300681.23</v>
      </c>
      <c r="AF284" s="34">
        <f t="shared" si="243"/>
        <v>148015</v>
      </c>
      <c r="AG284" s="34">
        <f t="shared" si="244"/>
        <v>303221.7</v>
      </c>
      <c r="AH284" s="34">
        <f t="shared" si="245"/>
        <v>149053</v>
      </c>
      <c r="AI284" s="34">
        <f t="shared" si="246"/>
        <v>305778.51</v>
      </c>
      <c r="AJ284" s="34">
        <f t="shared" si="247"/>
        <v>150091</v>
      </c>
      <c r="AK284" s="34">
        <f t="shared" si="248"/>
        <v>308351.77</v>
      </c>
      <c r="AL284" s="34">
        <f t="shared" si="249"/>
        <v>151129</v>
      </c>
      <c r="AM284" s="34">
        <f t="shared" si="250"/>
        <v>310941.59000000003</v>
      </c>
      <c r="AN284" s="34">
        <f t="shared" si="251"/>
        <v>152167</v>
      </c>
      <c r="AO284" s="34">
        <f t="shared" si="252"/>
        <v>313548.07</v>
      </c>
      <c r="AP284" s="34">
        <f t="shared" si="253"/>
        <v>153205</v>
      </c>
      <c r="AQ284" s="34">
        <f t="shared" si="254"/>
        <v>316171.32</v>
      </c>
      <c r="AR284" s="34">
        <f t="shared" si="255"/>
        <v>154243</v>
      </c>
      <c r="AS284" s="34">
        <f t="shared" si="256"/>
        <v>318811.45</v>
      </c>
      <c r="AT284" s="34">
        <f t="shared" si="257"/>
        <v>155281</v>
      </c>
      <c r="AU284" s="34">
        <f t="shared" si="258"/>
        <v>321468.57</v>
      </c>
      <c r="AV284" s="34">
        <f t="shared" si="259"/>
        <v>156319</v>
      </c>
      <c r="AW284" s="34">
        <f t="shared" si="260"/>
        <v>324142.78000000003</v>
      </c>
      <c r="AX284" s="34">
        <f t="shared" si="261"/>
        <v>157357</v>
      </c>
      <c r="AY284" s="34">
        <f t="shared" si="262"/>
        <v>326834.2</v>
      </c>
      <c r="AZ284" s="34">
        <f t="shared" si="263"/>
        <v>158395</v>
      </c>
      <c r="BA284" s="34">
        <f t="shared" si="264"/>
        <v>329542.93</v>
      </c>
    </row>
    <row r="285" spans="1:53" x14ac:dyDescent="0.2">
      <c r="A285" s="25">
        <v>37773</v>
      </c>
      <c r="B285" s="34">
        <v>133524</v>
      </c>
      <c r="C285" s="34">
        <v>265631.21000000002</v>
      </c>
      <c r="D285" s="34">
        <v>267300.26</v>
      </c>
      <c r="E285" s="34">
        <f t="shared" si="236"/>
        <v>134359</v>
      </c>
      <c r="F285" s="34">
        <f t="shared" si="237"/>
        <v>269625.95</v>
      </c>
      <c r="G285" s="34">
        <f t="shared" si="238"/>
        <v>135397</v>
      </c>
      <c r="H285" s="34">
        <f t="shared" si="239"/>
        <v>271966.59999999998</v>
      </c>
      <c r="I285" s="34">
        <f t="shared" si="216"/>
        <v>136435</v>
      </c>
      <c r="J285" s="34">
        <f t="shared" si="217"/>
        <v>274322.31</v>
      </c>
      <c r="K285" s="34">
        <f t="shared" si="218"/>
        <v>137473</v>
      </c>
      <c r="L285" s="34">
        <f t="shared" si="219"/>
        <v>276693.18</v>
      </c>
      <c r="M285" s="34">
        <f t="shared" si="220"/>
        <v>138511</v>
      </c>
      <c r="N285" s="34">
        <f t="shared" si="221"/>
        <v>279079.31</v>
      </c>
      <c r="O285" s="34">
        <f t="shared" si="222"/>
        <v>139549</v>
      </c>
      <c r="P285" s="34">
        <f t="shared" si="223"/>
        <v>281480.78999999998</v>
      </c>
      <c r="Q285" s="34">
        <f t="shared" si="224"/>
        <v>140587</v>
      </c>
      <c r="R285" s="34">
        <f t="shared" si="225"/>
        <v>283897.71999999997</v>
      </c>
      <c r="S285" s="34">
        <f t="shared" si="226"/>
        <v>141625</v>
      </c>
      <c r="T285" s="34">
        <f t="shared" si="227"/>
        <v>286330.2</v>
      </c>
      <c r="U285" s="34">
        <f t="shared" si="228"/>
        <v>142663</v>
      </c>
      <c r="V285" s="34">
        <f t="shared" si="229"/>
        <v>288778.33</v>
      </c>
      <c r="W285" s="34">
        <f t="shared" si="230"/>
        <v>143701</v>
      </c>
      <c r="X285" s="34">
        <f t="shared" si="231"/>
        <v>291242.21000000002</v>
      </c>
      <c r="Y285" s="34">
        <f t="shared" si="232"/>
        <v>144739</v>
      </c>
      <c r="Z285" s="34">
        <f t="shared" si="233"/>
        <v>293721.94</v>
      </c>
      <c r="AA285" s="34">
        <f t="shared" si="234"/>
        <v>145777</v>
      </c>
      <c r="AB285" s="34">
        <f t="shared" si="235"/>
        <v>296217.63</v>
      </c>
      <c r="AC285" s="35">
        <f t="shared" si="240"/>
        <v>296946.52</v>
      </c>
      <c r="AD285" s="34">
        <f t="shared" si="241"/>
        <v>146815</v>
      </c>
      <c r="AE285" s="34">
        <f t="shared" si="242"/>
        <v>299462.96000000002</v>
      </c>
      <c r="AF285" s="34">
        <f t="shared" si="243"/>
        <v>147853</v>
      </c>
      <c r="AG285" s="34">
        <f t="shared" si="244"/>
        <v>301995.59000000003</v>
      </c>
      <c r="AH285" s="34">
        <f t="shared" si="245"/>
        <v>148891</v>
      </c>
      <c r="AI285" s="34">
        <f t="shared" si="246"/>
        <v>304544.51</v>
      </c>
      <c r="AJ285" s="34">
        <f t="shared" si="247"/>
        <v>149929</v>
      </c>
      <c r="AK285" s="34">
        <f t="shared" si="248"/>
        <v>307109.83</v>
      </c>
      <c r="AL285" s="34">
        <f t="shared" si="249"/>
        <v>150967</v>
      </c>
      <c r="AM285" s="34">
        <f t="shared" si="250"/>
        <v>309691.65999999997</v>
      </c>
      <c r="AN285" s="34">
        <f t="shared" si="251"/>
        <v>152005</v>
      </c>
      <c r="AO285" s="34">
        <f t="shared" si="252"/>
        <v>312290.09999999998</v>
      </c>
      <c r="AP285" s="34">
        <f t="shared" si="253"/>
        <v>153043</v>
      </c>
      <c r="AQ285" s="34">
        <f t="shared" si="254"/>
        <v>314905.26</v>
      </c>
      <c r="AR285" s="34">
        <f t="shared" si="255"/>
        <v>154081</v>
      </c>
      <c r="AS285" s="34">
        <f t="shared" si="256"/>
        <v>317537.24</v>
      </c>
      <c r="AT285" s="34">
        <f t="shared" si="257"/>
        <v>155119</v>
      </c>
      <c r="AU285" s="34">
        <f t="shared" si="258"/>
        <v>320186.15999999997</v>
      </c>
      <c r="AV285" s="34">
        <f t="shared" si="259"/>
        <v>156157</v>
      </c>
      <c r="AW285" s="34">
        <f t="shared" si="260"/>
        <v>322852.12</v>
      </c>
      <c r="AX285" s="34">
        <f t="shared" si="261"/>
        <v>157195</v>
      </c>
      <c r="AY285" s="34">
        <f t="shared" si="262"/>
        <v>325535.23</v>
      </c>
      <c r="AZ285" s="34">
        <f t="shared" si="263"/>
        <v>158233</v>
      </c>
      <c r="BA285" s="34">
        <f t="shared" si="264"/>
        <v>328235.61</v>
      </c>
    </row>
    <row r="286" spans="1:53" x14ac:dyDescent="0.2">
      <c r="A286" s="25">
        <v>37803</v>
      </c>
      <c r="B286" s="34">
        <v>133362</v>
      </c>
      <c r="C286" s="34">
        <v>264519.24</v>
      </c>
      <c r="D286" s="34">
        <v>266186.27</v>
      </c>
      <c r="E286" s="34">
        <f t="shared" si="236"/>
        <v>134197</v>
      </c>
      <c r="F286" s="34">
        <f t="shared" si="237"/>
        <v>268504.78999999998</v>
      </c>
      <c r="G286" s="34">
        <f t="shared" si="238"/>
        <v>135235</v>
      </c>
      <c r="H286" s="34">
        <f t="shared" si="239"/>
        <v>270838.23</v>
      </c>
      <c r="I286" s="34">
        <f t="shared" si="216"/>
        <v>136273</v>
      </c>
      <c r="J286" s="34">
        <f t="shared" si="217"/>
        <v>273186.68</v>
      </c>
      <c r="K286" s="34">
        <f t="shared" si="218"/>
        <v>137311</v>
      </c>
      <c r="L286" s="34">
        <f t="shared" si="219"/>
        <v>275550.24</v>
      </c>
      <c r="M286" s="34">
        <f t="shared" si="220"/>
        <v>138349</v>
      </c>
      <c r="N286" s="34">
        <f t="shared" si="221"/>
        <v>277929.01</v>
      </c>
      <c r="O286" s="34">
        <f t="shared" si="222"/>
        <v>139387</v>
      </c>
      <c r="P286" s="34">
        <f t="shared" si="223"/>
        <v>280323.09000000003</v>
      </c>
      <c r="Q286" s="34">
        <f t="shared" si="224"/>
        <v>140425</v>
      </c>
      <c r="R286" s="34">
        <f t="shared" si="225"/>
        <v>282732.57</v>
      </c>
      <c r="S286" s="34">
        <f t="shared" si="226"/>
        <v>141463</v>
      </c>
      <c r="T286" s="34">
        <f t="shared" si="227"/>
        <v>285157.55</v>
      </c>
      <c r="U286" s="34">
        <f t="shared" si="228"/>
        <v>142501</v>
      </c>
      <c r="V286" s="34">
        <f t="shared" si="229"/>
        <v>287598.14</v>
      </c>
      <c r="W286" s="34">
        <f t="shared" si="230"/>
        <v>143539</v>
      </c>
      <c r="X286" s="34">
        <f t="shared" si="231"/>
        <v>290054.43</v>
      </c>
      <c r="Y286" s="34">
        <f t="shared" si="232"/>
        <v>144577</v>
      </c>
      <c r="Z286" s="34">
        <f t="shared" si="233"/>
        <v>292526.52</v>
      </c>
      <c r="AA286" s="34">
        <f t="shared" si="234"/>
        <v>145615</v>
      </c>
      <c r="AB286" s="34">
        <f t="shared" si="235"/>
        <v>295014.52</v>
      </c>
      <c r="AC286" s="35">
        <f t="shared" si="240"/>
        <v>295742.59999999998</v>
      </c>
      <c r="AD286" s="34">
        <f t="shared" si="241"/>
        <v>146653</v>
      </c>
      <c r="AE286" s="34">
        <f t="shared" si="242"/>
        <v>298251.28999999998</v>
      </c>
      <c r="AF286" s="34">
        <f t="shared" si="243"/>
        <v>147691</v>
      </c>
      <c r="AG286" s="34">
        <f t="shared" si="244"/>
        <v>300776.12</v>
      </c>
      <c r="AH286" s="34">
        <f t="shared" si="245"/>
        <v>148729</v>
      </c>
      <c r="AI286" s="34">
        <f t="shared" si="246"/>
        <v>303317.2</v>
      </c>
      <c r="AJ286" s="34">
        <f t="shared" si="247"/>
        <v>149767</v>
      </c>
      <c r="AK286" s="34">
        <f t="shared" si="248"/>
        <v>305874.63</v>
      </c>
      <c r="AL286" s="34">
        <f t="shared" si="249"/>
        <v>150805</v>
      </c>
      <c r="AM286" s="34">
        <f t="shared" si="250"/>
        <v>308448.51</v>
      </c>
      <c r="AN286" s="34">
        <f t="shared" si="251"/>
        <v>151843</v>
      </c>
      <c r="AO286" s="34">
        <f t="shared" si="252"/>
        <v>311038.95</v>
      </c>
      <c r="AP286" s="34">
        <f t="shared" si="253"/>
        <v>152881</v>
      </c>
      <c r="AQ286" s="34">
        <f t="shared" si="254"/>
        <v>313646.06</v>
      </c>
      <c r="AR286" s="34">
        <f t="shared" si="255"/>
        <v>153919</v>
      </c>
      <c r="AS286" s="34">
        <f t="shared" si="256"/>
        <v>316269.94</v>
      </c>
      <c r="AT286" s="34">
        <f t="shared" si="257"/>
        <v>154957</v>
      </c>
      <c r="AU286" s="34">
        <f t="shared" si="258"/>
        <v>318910.7</v>
      </c>
      <c r="AV286" s="34">
        <f t="shared" si="259"/>
        <v>155995</v>
      </c>
      <c r="AW286" s="34">
        <f t="shared" si="260"/>
        <v>321568.45</v>
      </c>
      <c r="AX286" s="34">
        <f t="shared" si="261"/>
        <v>157033</v>
      </c>
      <c r="AY286" s="34">
        <f t="shared" si="262"/>
        <v>324243.3</v>
      </c>
      <c r="AZ286" s="34">
        <f t="shared" si="263"/>
        <v>158071</v>
      </c>
      <c r="BA286" s="34">
        <f t="shared" si="264"/>
        <v>326935.36</v>
      </c>
    </row>
    <row r="287" spans="1:53" x14ac:dyDescent="0.2">
      <c r="A287" s="25">
        <v>37834</v>
      </c>
      <c r="B287" s="34">
        <v>133200</v>
      </c>
      <c r="C287" s="34">
        <v>263413.48</v>
      </c>
      <c r="D287" s="34">
        <v>265078.48</v>
      </c>
      <c r="E287" s="34">
        <f t="shared" si="236"/>
        <v>134035</v>
      </c>
      <c r="F287" s="34">
        <f t="shared" si="237"/>
        <v>267389.88</v>
      </c>
      <c r="G287" s="34">
        <f t="shared" si="238"/>
        <v>135073</v>
      </c>
      <c r="H287" s="34">
        <f t="shared" si="239"/>
        <v>269716.15000000002</v>
      </c>
      <c r="I287" s="34">
        <f t="shared" si="216"/>
        <v>136111</v>
      </c>
      <c r="J287" s="34">
        <f t="shared" si="217"/>
        <v>272057.39</v>
      </c>
      <c r="K287" s="34">
        <f t="shared" si="218"/>
        <v>137149</v>
      </c>
      <c r="L287" s="34">
        <f t="shared" si="219"/>
        <v>274413.69</v>
      </c>
      <c r="M287" s="34">
        <f t="shared" si="220"/>
        <v>138187</v>
      </c>
      <c r="N287" s="34">
        <f t="shared" si="221"/>
        <v>276785.15000000002</v>
      </c>
      <c r="O287" s="34">
        <f t="shared" si="222"/>
        <v>139225</v>
      </c>
      <c r="P287" s="34">
        <f t="shared" si="223"/>
        <v>279171.87</v>
      </c>
      <c r="Q287" s="34">
        <f t="shared" si="224"/>
        <v>140263</v>
      </c>
      <c r="R287" s="34">
        <f t="shared" si="225"/>
        <v>281573.94</v>
      </c>
      <c r="S287" s="34">
        <f t="shared" si="226"/>
        <v>141301</v>
      </c>
      <c r="T287" s="34">
        <f t="shared" si="227"/>
        <v>283991.46999999997</v>
      </c>
      <c r="U287" s="34">
        <f t="shared" si="228"/>
        <v>142339</v>
      </c>
      <c r="V287" s="34">
        <f t="shared" si="229"/>
        <v>286424.55</v>
      </c>
      <c r="W287" s="34">
        <f t="shared" si="230"/>
        <v>143377</v>
      </c>
      <c r="X287" s="34">
        <f t="shared" si="231"/>
        <v>288873.28999999998</v>
      </c>
      <c r="Y287" s="34">
        <f t="shared" si="232"/>
        <v>144415</v>
      </c>
      <c r="Z287" s="34">
        <f t="shared" si="233"/>
        <v>291337.78000000003</v>
      </c>
      <c r="AA287" s="34">
        <f t="shared" si="234"/>
        <v>145453</v>
      </c>
      <c r="AB287" s="34">
        <f t="shared" si="235"/>
        <v>293818.13</v>
      </c>
      <c r="AC287" s="35">
        <f t="shared" si="240"/>
        <v>294545.40000000002</v>
      </c>
      <c r="AD287" s="34">
        <f t="shared" si="241"/>
        <v>146491</v>
      </c>
      <c r="AE287" s="34">
        <f t="shared" si="242"/>
        <v>297046.39</v>
      </c>
      <c r="AF287" s="34">
        <f t="shared" si="243"/>
        <v>147529</v>
      </c>
      <c r="AG287" s="34">
        <f t="shared" si="244"/>
        <v>299563.46999999997</v>
      </c>
      <c r="AH287" s="34">
        <f t="shared" si="245"/>
        <v>148567</v>
      </c>
      <c r="AI287" s="34">
        <f t="shared" si="246"/>
        <v>302096.74</v>
      </c>
      <c r="AJ287" s="34">
        <f t="shared" si="247"/>
        <v>149605</v>
      </c>
      <c r="AK287" s="34">
        <f t="shared" si="248"/>
        <v>304646.31</v>
      </c>
      <c r="AL287" s="34">
        <f t="shared" si="249"/>
        <v>150643</v>
      </c>
      <c r="AM287" s="34">
        <f t="shared" si="250"/>
        <v>307212.28999999998</v>
      </c>
      <c r="AN287" s="34">
        <f t="shared" si="251"/>
        <v>151681</v>
      </c>
      <c r="AO287" s="34">
        <f t="shared" si="252"/>
        <v>309794.78000000003</v>
      </c>
      <c r="AP287" s="34">
        <f t="shared" si="253"/>
        <v>152719</v>
      </c>
      <c r="AQ287" s="34">
        <f t="shared" si="254"/>
        <v>312393.88</v>
      </c>
      <c r="AR287" s="34">
        <f t="shared" si="255"/>
        <v>153757</v>
      </c>
      <c r="AS287" s="34">
        <f t="shared" si="256"/>
        <v>315009.7</v>
      </c>
      <c r="AT287" s="34">
        <f t="shared" si="257"/>
        <v>154795</v>
      </c>
      <c r="AU287" s="34">
        <f t="shared" si="258"/>
        <v>317642.36</v>
      </c>
      <c r="AV287" s="34">
        <f t="shared" si="259"/>
        <v>155833</v>
      </c>
      <c r="AW287" s="34">
        <f t="shared" si="260"/>
        <v>320291.95</v>
      </c>
      <c r="AX287" s="34">
        <f t="shared" si="261"/>
        <v>156871</v>
      </c>
      <c r="AY287" s="34">
        <f t="shared" si="262"/>
        <v>322958.59000000003</v>
      </c>
      <c r="AZ287" s="34">
        <f t="shared" si="263"/>
        <v>157909</v>
      </c>
      <c r="BA287" s="34">
        <f t="shared" si="264"/>
        <v>325642.39</v>
      </c>
    </row>
    <row r="288" spans="1:53" x14ac:dyDescent="0.2">
      <c r="A288" s="25">
        <v>37865</v>
      </c>
      <c r="B288" s="34">
        <v>133038</v>
      </c>
      <c r="C288" s="34">
        <v>262313.05</v>
      </c>
      <c r="D288" s="34">
        <v>263976.03000000003</v>
      </c>
      <c r="E288" s="34">
        <f t="shared" si="236"/>
        <v>133873</v>
      </c>
      <c r="F288" s="34">
        <f t="shared" si="237"/>
        <v>266280.33</v>
      </c>
      <c r="G288" s="34">
        <f t="shared" si="238"/>
        <v>134911</v>
      </c>
      <c r="H288" s="34">
        <f t="shared" si="239"/>
        <v>268599.46000000002</v>
      </c>
      <c r="I288" s="34">
        <f t="shared" si="216"/>
        <v>135949</v>
      </c>
      <c r="J288" s="34">
        <f t="shared" si="217"/>
        <v>270933.51</v>
      </c>
      <c r="K288" s="34">
        <f t="shared" si="218"/>
        <v>136987</v>
      </c>
      <c r="L288" s="34">
        <f t="shared" si="219"/>
        <v>273282.58</v>
      </c>
      <c r="M288" s="34">
        <f t="shared" si="220"/>
        <v>138025</v>
      </c>
      <c r="N288" s="34">
        <f t="shared" si="221"/>
        <v>275646.76</v>
      </c>
      <c r="O288" s="34">
        <f t="shared" si="222"/>
        <v>139063</v>
      </c>
      <c r="P288" s="34">
        <f t="shared" si="223"/>
        <v>278026.15000000002</v>
      </c>
      <c r="Q288" s="34">
        <f t="shared" si="224"/>
        <v>140101</v>
      </c>
      <c r="R288" s="34">
        <f t="shared" si="225"/>
        <v>280420.84999999998</v>
      </c>
      <c r="S288" s="34">
        <f t="shared" si="226"/>
        <v>141139</v>
      </c>
      <c r="T288" s="34">
        <f t="shared" si="227"/>
        <v>282830.96000000002</v>
      </c>
      <c r="U288" s="34">
        <f t="shared" si="228"/>
        <v>142177</v>
      </c>
      <c r="V288" s="34">
        <f t="shared" si="229"/>
        <v>285256.58</v>
      </c>
      <c r="W288" s="34">
        <f t="shared" si="230"/>
        <v>143215</v>
      </c>
      <c r="X288" s="34">
        <f t="shared" si="231"/>
        <v>287697.8</v>
      </c>
      <c r="Y288" s="34">
        <f t="shared" si="232"/>
        <v>144253</v>
      </c>
      <c r="Z288" s="34">
        <f t="shared" si="233"/>
        <v>290154.73</v>
      </c>
      <c r="AA288" s="34">
        <f t="shared" si="234"/>
        <v>145291</v>
      </c>
      <c r="AB288" s="34">
        <f t="shared" si="235"/>
        <v>292627.46999999997</v>
      </c>
      <c r="AC288" s="35">
        <f t="shared" si="240"/>
        <v>293353.93</v>
      </c>
      <c r="AD288" s="34">
        <f t="shared" si="241"/>
        <v>146329</v>
      </c>
      <c r="AE288" s="34">
        <f t="shared" si="242"/>
        <v>295847.25</v>
      </c>
      <c r="AF288" s="34">
        <f t="shared" si="243"/>
        <v>147367</v>
      </c>
      <c r="AG288" s="34">
        <f t="shared" si="244"/>
        <v>298356.61</v>
      </c>
      <c r="AH288" s="34">
        <f t="shared" si="245"/>
        <v>148405</v>
      </c>
      <c r="AI288" s="34">
        <f t="shared" si="246"/>
        <v>300882.12</v>
      </c>
      <c r="AJ288" s="34">
        <f t="shared" si="247"/>
        <v>149443</v>
      </c>
      <c r="AK288" s="34">
        <f t="shared" si="248"/>
        <v>303423.88</v>
      </c>
      <c r="AL288" s="34">
        <f t="shared" si="249"/>
        <v>150481</v>
      </c>
      <c r="AM288" s="34">
        <f t="shared" si="250"/>
        <v>305981.99</v>
      </c>
      <c r="AN288" s="34">
        <f t="shared" si="251"/>
        <v>151519</v>
      </c>
      <c r="AO288" s="34">
        <f t="shared" si="252"/>
        <v>308556.56</v>
      </c>
      <c r="AP288" s="34">
        <f t="shared" si="253"/>
        <v>152557</v>
      </c>
      <c r="AQ288" s="34">
        <f t="shared" si="254"/>
        <v>311147.7</v>
      </c>
      <c r="AR288" s="34">
        <f t="shared" si="255"/>
        <v>153595</v>
      </c>
      <c r="AS288" s="34">
        <f t="shared" si="256"/>
        <v>313755.51</v>
      </c>
      <c r="AT288" s="34">
        <f t="shared" si="257"/>
        <v>154633</v>
      </c>
      <c r="AU288" s="34">
        <f t="shared" si="258"/>
        <v>316380.09999999998</v>
      </c>
      <c r="AV288" s="34">
        <f t="shared" si="259"/>
        <v>155671</v>
      </c>
      <c r="AW288" s="34">
        <f t="shared" si="260"/>
        <v>319021.57</v>
      </c>
      <c r="AX288" s="34">
        <f t="shared" si="261"/>
        <v>156709</v>
      </c>
      <c r="AY288" s="34">
        <f t="shared" si="262"/>
        <v>321680.03999999998</v>
      </c>
      <c r="AZ288" s="34">
        <f t="shared" si="263"/>
        <v>157747</v>
      </c>
      <c r="BA288" s="34">
        <f t="shared" si="264"/>
        <v>324355.61</v>
      </c>
    </row>
    <row r="289" spans="1:53" x14ac:dyDescent="0.2">
      <c r="A289" s="25">
        <v>37895</v>
      </c>
      <c r="B289" s="34">
        <v>132876</v>
      </c>
      <c r="C289" s="34">
        <v>261219.38</v>
      </c>
      <c r="D289" s="34">
        <v>262880.33</v>
      </c>
      <c r="E289" s="34">
        <f t="shared" si="236"/>
        <v>133711</v>
      </c>
      <c r="F289" s="34">
        <f t="shared" si="237"/>
        <v>265177.58</v>
      </c>
      <c r="G289" s="34">
        <f t="shared" si="238"/>
        <v>134749</v>
      </c>
      <c r="H289" s="34">
        <f t="shared" si="239"/>
        <v>267489.61</v>
      </c>
      <c r="I289" s="34">
        <f t="shared" si="216"/>
        <v>135787</v>
      </c>
      <c r="J289" s="34">
        <f t="shared" si="217"/>
        <v>269816.52</v>
      </c>
      <c r="K289" s="34">
        <f t="shared" si="218"/>
        <v>136825</v>
      </c>
      <c r="L289" s="34">
        <f t="shared" si="219"/>
        <v>272158.40000000002</v>
      </c>
      <c r="M289" s="34">
        <f t="shared" si="220"/>
        <v>137863</v>
      </c>
      <c r="N289" s="34">
        <f t="shared" si="221"/>
        <v>274515.34999999998</v>
      </c>
      <c r="O289" s="34">
        <f t="shared" si="222"/>
        <v>138901</v>
      </c>
      <c r="P289" s="34">
        <f t="shared" si="223"/>
        <v>276887.46000000002</v>
      </c>
      <c r="Q289" s="34">
        <f t="shared" si="224"/>
        <v>139939</v>
      </c>
      <c r="R289" s="34">
        <f t="shared" si="225"/>
        <v>279274.84000000003</v>
      </c>
      <c r="S289" s="34">
        <f t="shared" si="226"/>
        <v>140977</v>
      </c>
      <c r="T289" s="34">
        <f t="shared" si="227"/>
        <v>281677.58</v>
      </c>
      <c r="U289" s="34">
        <f t="shared" si="228"/>
        <v>142015</v>
      </c>
      <c r="V289" s="34">
        <f t="shared" si="229"/>
        <v>284095.78000000003</v>
      </c>
      <c r="W289" s="34">
        <f t="shared" si="230"/>
        <v>143053</v>
      </c>
      <c r="X289" s="34">
        <f t="shared" si="231"/>
        <v>286529.53000000003</v>
      </c>
      <c r="Y289" s="34">
        <f t="shared" si="232"/>
        <v>144091</v>
      </c>
      <c r="Z289" s="34">
        <f t="shared" si="233"/>
        <v>288978.94</v>
      </c>
      <c r="AA289" s="34">
        <f t="shared" si="234"/>
        <v>145129</v>
      </c>
      <c r="AB289" s="34">
        <f t="shared" si="235"/>
        <v>291444.11</v>
      </c>
      <c r="AC289" s="35">
        <f t="shared" si="240"/>
        <v>292169.76</v>
      </c>
      <c r="AD289" s="34">
        <f t="shared" si="241"/>
        <v>146167</v>
      </c>
      <c r="AE289" s="34">
        <f t="shared" si="242"/>
        <v>294655.46000000002</v>
      </c>
      <c r="AF289" s="34">
        <f t="shared" si="243"/>
        <v>147205</v>
      </c>
      <c r="AG289" s="34">
        <f t="shared" si="244"/>
        <v>297157.15999999997</v>
      </c>
      <c r="AH289" s="34">
        <f t="shared" si="245"/>
        <v>148243</v>
      </c>
      <c r="AI289" s="34">
        <f t="shared" si="246"/>
        <v>299674.95</v>
      </c>
      <c r="AJ289" s="34">
        <f t="shared" si="247"/>
        <v>149281</v>
      </c>
      <c r="AK289" s="34">
        <f t="shared" si="248"/>
        <v>302208.94</v>
      </c>
      <c r="AL289" s="34">
        <f t="shared" si="249"/>
        <v>150319</v>
      </c>
      <c r="AM289" s="34">
        <f t="shared" si="250"/>
        <v>304759.23</v>
      </c>
      <c r="AN289" s="34">
        <f t="shared" si="251"/>
        <v>151357</v>
      </c>
      <c r="AO289" s="34">
        <f t="shared" si="252"/>
        <v>307325.93</v>
      </c>
      <c r="AP289" s="34">
        <f t="shared" si="253"/>
        <v>152395</v>
      </c>
      <c r="AQ289" s="34">
        <f t="shared" si="254"/>
        <v>309909.15000000002</v>
      </c>
      <c r="AR289" s="34">
        <f t="shared" si="255"/>
        <v>153433</v>
      </c>
      <c r="AS289" s="34">
        <f t="shared" si="256"/>
        <v>312508.99</v>
      </c>
      <c r="AT289" s="34">
        <f t="shared" si="257"/>
        <v>154471</v>
      </c>
      <c r="AU289" s="34">
        <f t="shared" si="258"/>
        <v>315125.56</v>
      </c>
      <c r="AV289" s="34">
        <f t="shared" si="259"/>
        <v>155509</v>
      </c>
      <c r="AW289" s="34">
        <f t="shared" si="260"/>
        <v>317758.96000000002</v>
      </c>
      <c r="AX289" s="34">
        <f t="shared" si="261"/>
        <v>156547</v>
      </c>
      <c r="AY289" s="34">
        <f t="shared" si="262"/>
        <v>320409.3</v>
      </c>
      <c r="AZ289" s="34">
        <f t="shared" si="263"/>
        <v>157585</v>
      </c>
      <c r="BA289" s="34">
        <f t="shared" si="264"/>
        <v>323076.7</v>
      </c>
    </row>
    <row r="290" spans="1:53" x14ac:dyDescent="0.2">
      <c r="A290" s="25">
        <v>37926</v>
      </c>
      <c r="B290" s="34">
        <v>132714</v>
      </c>
      <c r="C290" s="34">
        <v>260131.38</v>
      </c>
      <c r="D290" s="34">
        <v>261790.31</v>
      </c>
      <c r="E290" s="34">
        <f t="shared" si="236"/>
        <v>133549</v>
      </c>
      <c r="F290" s="34">
        <f t="shared" si="237"/>
        <v>264080.55</v>
      </c>
      <c r="G290" s="34">
        <f t="shared" si="238"/>
        <v>134587</v>
      </c>
      <c r="H290" s="34">
        <f t="shared" si="239"/>
        <v>266385.53000000003</v>
      </c>
      <c r="I290" s="34">
        <f t="shared" si="216"/>
        <v>135625</v>
      </c>
      <c r="J290" s="34">
        <f t="shared" si="217"/>
        <v>268705.34000000003</v>
      </c>
      <c r="K290" s="34">
        <f t="shared" si="218"/>
        <v>136663</v>
      </c>
      <c r="L290" s="34">
        <f t="shared" si="219"/>
        <v>271040.07</v>
      </c>
      <c r="M290" s="34">
        <f t="shared" si="220"/>
        <v>137701</v>
      </c>
      <c r="N290" s="34">
        <f t="shared" si="221"/>
        <v>273389.82</v>
      </c>
      <c r="O290" s="34">
        <f t="shared" si="222"/>
        <v>138739</v>
      </c>
      <c r="P290" s="34">
        <f t="shared" si="223"/>
        <v>275754.69</v>
      </c>
      <c r="Q290" s="34">
        <f t="shared" si="224"/>
        <v>139777</v>
      </c>
      <c r="R290" s="34">
        <f t="shared" si="225"/>
        <v>278134.78000000003</v>
      </c>
      <c r="S290" s="34">
        <f t="shared" si="226"/>
        <v>140815</v>
      </c>
      <c r="T290" s="34">
        <f t="shared" si="227"/>
        <v>280530.18</v>
      </c>
      <c r="U290" s="34">
        <f t="shared" si="228"/>
        <v>141853</v>
      </c>
      <c r="V290" s="34">
        <f t="shared" si="229"/>
        <v>282940.99</v>
      </c>
      <c r="W290" s="34">
        <f t="shared" si="230"/>
        <v>142891</v>
      </c>
      <c r="X290" s="34">
        <f t="shared" si="231"/>
        <v>285367.31</v>
      </c>
      <c r="Y290" s="34">
        <f t="shared" si="232"/>
        <v>143929</v>
      </c>
      <c r="Z290" s="34">
        <f t="shared" si="233"/>
        <v>287809.25</v>
      </c>
      <c r="AA290" s="34">
        <f t="shared" si="234"/>
        <v>144967</v>
      </c>
      <c r="AB290" s="34">
        <f t="shared" si="235"/>
        <v>290266.90000000002</v>
      </c>
      <c r="AC290" s="35">
        <f t="shared" si="240"/>
        <v>290991.74</v>
      </c>
      <c r="AD290" s="34">
        <f t="shared" si="241"/>
        <v>146005</v>
      </c>
      <c r="AE290" s="34">
        <f t="shared" si="242"/>
        <v>293469.86</v>
      </c>
      <c r="AF290" s="34">
        <f t="shared" si="243"/>
        <v>147043</v>
      </c>
      <c r="AG290" s="34">
        <f t="shared" si="244"/>
        <v>295963.93</v>
      </c>
      <c r="AH290" s="34">
        <f t="shared" si="245"/>
        <v>148081</v>
      </c>
      <c r="AI290" s="34">
        <f t="shared" si="246"/>
        <v>298474.03999999998</v>
      </c>
      <c r="AJ290" s="34">
        <f t="shared" si="247"/>
        <v>149119</v>
      </c>
      <c r="AK290" s="34">
        <f t="shared" si="248"/>
        <v>301000.3</v>
      </c>
      <c r="AL290" s="34">
        <f t="shared" si="249"/>
        <v>150157</v>
      </c>
      <c r="AM290" s="34">
        <f t="shared" si="250"/>
        <v>303542.82</v>
      </c>
      <c r="AN290" s="34">
        <f t="shared" si="251"/>
        <v>151195</v>
      </c>
      <c r="AO290" s="34">
        <f t="shared" si="252"/>
        <v>306101.7</v>
      </c>
      <c r="AP290" s="34">
        <f t="shared" si="253"/>
        <v>152233</v>
      </c>
      <c r="AQ290" s="34">
        <f t="shared" si="254"/>
        <v>308677.03999999998</v>
      </c>
      <c r="AR290" s="34">
        <f t="shared" si="255"/>
        <v>153271</v>
      </c>
      <c r="AS290" s="34">
        <f t="shared" si="256"/>
        <v>311268.95</v>
      </c>
      <c r="AT290" s="34">
        <f t="shared" si="257"/>
        <v>154309</v>
      </c>
      <c r="AU290" s="34">
        <f t="shared" si="258"/>
        <v>313877.53999999998</v>
      </c>
      <c r="AV290" s="34">
        <f t="shared" si="259"/>
        <v>155347</v>
      </c>
      <c r="AW290" s="34">
        <f t="shared" si="260"/>
        <v>316502.90999999997</v>
      </c>
      <c r="AX290" s="34">
        <f t="shared" si="261"/>
        <v>156385</v>
      </c>
      <c r="AY290" s="34">
        <f t="shared" si="262"/>
        <v>319145.17</v>
      </c>
      <c r="AZ290" s="34">
        <f t="shared" si="263"/>
        <v>157423</v>
      </c>
      <c r="BA290" s="34">
        <f t="shared" si="264"/>
        <v>321804.43</v>
      </c>
    </row>
    <row r="291" spans="1:53" x14ac:dyDescent="0.2">
      <c r="A291" s="25">
        <v>37956</v>
      </c>
      <c r="B291" s="34">
        <v>132552</v>
      </c>
      <c r="C291" s="34">
        <v>259049.21</v>
      </c>
      <c r="D291" s="34">
        <v>260706.11</v>
      </c>
      <c r="E291" s="34">
        <f t="shared" si="236"/>
        <v>133387</v>
      </c>
      <c r="F291" s="34">
        <f t="shared" si="237"/>
        <v>262989.37</v>
      </c>
      <c r="G291" s="34">
        <f t="shared" si="238"/>
        <v>134425</v>
      </c>
      <c r="H291" s="34">
        <f t="shared" si="239"/>
        <v>265287.32</v>
      </c>
      <c r="I291" s="34">
        <f t="shared" si="216"/>
        <v>135463</v>
      </c>
      <c r="J291" s="34">
        <f t="shared" si="217"/>
        <v>267600.06</v>
      </c>
      <c r="K291" s="34">
        <f t="shared" si="218"/>
        <v>136501</v>
      </c>
      <c r="L291" s="34">
        <f t="shared" si="219"/>
        <v>269927.67999999999</v>
      </c>
      <c r="M291" s="34">
        <f t="shared" si="220"/>
        <v>137539</v>
      </c>
      <c r="N291" s="34">
        <f t="shared" si="221"/>
        <v>272270.28000000003</v>
      </c>
      <c r="O291" s="34">
        <f t="shared" si="222"/>
        <v>138577</v>
      </c>
      <c r="P291" s="34">
        <f t="shared" si="223"/>
        <v>274627.95</v>
      </c>
      <c r="Q291" s="34">
        <f t="shared" si="224"/>
        <v>139615</v>
      </c>
      <c r="R291" s="34">
        <f t="shared" si="225"/>
        <v>277000.78999999998</v>
      </c>
      <c r="S291" s="34">
        <f t="shared" si="226"/>
        <v>140653</v>
      </c>
      <c r="T291" s="34">
        <f t="shared" si="227"/>
        <v>279388.89</v>
      </c>
      <c r="U291" s="34">
        <f t="shared" si="228"/>
        <v>141691</v>
      </c>
      <c r="V291" s="34">
        <f t="shared" si="229"/>
        <v>281792.36</v>
      </c>
      <c r="W291" s="34">
        <f t="shared" si="230"/>
        <v>142729</v>
      </c>
      <c r="X291" s="34">
        <f t="shared" si="231"/>
        <v>284211.28999999998</v>
      </c>
      <c r="Y291" s="34">
        <f t="shared" si="232"/>
        <v>143767</v>
      </c>
      <c r="Z291" s="34">
        <f t="shared" si="233"/>
        <v>286645.78999999998</v>
      </c>
      <c r="AA291" s="34">
        <f t="shared" si="234"/>
        <v>144805</v>
      </c>
      <c r="AB291" s="34">
        <f t="shared" si="235"/>
        <v>289095.95</v>
      </c>
      <c r="AC291" s="35">
        <f t="shared" si="240"/>
        <v>289819.98</v>
      </c>
      <c r="AD291" s="34">
        <f t="shared" si="241"/>
        <v>145843</v>
      </c>
      <c r="AE291" s="34">
        <f t="shared" si="242"/>
        <v>292290.56</v>
      </c>
      <c r="AF291" s="34">
        <f t="shared" si="243"/>
        <v>146881</v>
      </c>
      <c r="AG291" s="34">
        <f t="shared" si="244"/>
        <v>294777.03999999998</v>
      </c>
      <c r="AH291" s="34">
        <f t="shared" si="245"/>
        <v>147919</v>
      </c>
      <c r="AI291" s="34">
        <f t="shared" si="246"/>
        <v>297279.52</v>
      </c>
      <c r="AJ291" s="34">
        <f t="shared" si="247"/>
        <v>148957</v>
      </c>
      <c r="AK291" s="34">
        <f t="shared" si="248"/>
        <v>299798.09999999998</v>
      </c>
      <c r="AL291" s="34">
        <f t="shared" si="249"/>
        <v>149995</v>
      </c>
      <c r="AM291" s="34">
        <f t="shared" si="250"/>
        <v>302332.88</v>
      </c>
      <c r="AN291" s="34">
        <f t="shared" si="251"/>
        <v>151033</v>
      </c>
      <c r="AO291" s="34">
        <f t="shared" si="252"/>
        <v>304883.96999999997</v>
      </c>
      <c r="AP291" s="34">
        <f t="shared" si="253"/>
        <v>152071</v>
      </c>
      <c r="AQ291" s="34">
        <f t="shared" si="254"/>
        <v>307451.48</v>
      </c>
      <c r="AR291" s="34">
        <f t="shared" si="255"/>
        <v>153109</v>
      </c>
      <c r="AS291" s="34">
        <f t="shared" si="256"/>
        <v>310035.51</v>
      </c>
      <c r="AT291" s="34">
        <f t="shared" si="257"/>
        <v>154147</v>
      </c>
      <c r="AU291" s="34">
        <f t="shared" si="258"/>
        <v>312636.15999999997</v>
      </c>
      <c r="AV291" s="34">
        <f t="shared" si="259"/>
        <v>155185</v>
      </c>
      <c r="AW291" s="34">
        <f t="shared" si="260"/>
        <v>315253.53999999998</v>
      </c>
      <c r="AX291" s="34">
        <f t="shared" si="261"/>
        <v>156223</v>
      </c>
      <c r="AY291" s="34">
        <f t="shared" si="262"/>
        <v>317887.76</v>
      </c>
      <c r="AZ291" s="34">
        <f t="shared" si="263"/>
        <v>157261</v>
      </c>
      <c r="BA291" s="34">
        <f t="shared" si="264"/>
        <v>320538.93</v>
      </c>
    </row>
    <row r="292" spans="1:53" x14ac:dyDescent="0.2">
      <c r="A292" s="25">
        <v>37987</v>
      </c>
      <c r="B292" s="34">
        <v>132390</v>
      </c>
      <c r="C292" s="34">
        <v>257972.92</v>
      </c>
      <c r="D292" s="34">
        <v>259627.8</v>
      </c>
      <c r="E292" s="34">
        <f t="shared" si="236"/>
        <v>133225</v>
      </c>
      <c r="F292" s="34">
        <f t="shared" si="237"/>
        <v>261904.13</v>
      </c>
      <c r="G292" s="34">
        <f t="shared" si="238"/>
        <v>134263</v>
      </c>
      <c r="H292" s="34">
        <f t="shared" si="239"/>
        <v>264195.09999999998</v>
      </c>
      <c r="I292" s="34">
        <f t="shared" si="216"/>
        <v>135301</v>
      </c>
      <c r="J292" s="34">
        <f t="shared" si="217"/>
        <v>266500.81</v>
      </c>
      <c r="K292" s="34">
        <f t="shared" si="218"/>
        <v>136339</v>
      </c>
      <c r="L292" s="34">
        <f t="shared" si="219"/>
        <v>268821.36</v>
      </c>
      <c r="M292" s="34">
        <f t="shared" si="220"/>
        <v>137377</v>
      </c>
      <c r="N292" s="34">
        <f t="shared" si="221"/>
        <v>271156.84000000003</v>
      </c>
      <c r="O292" s="34">
        <f t="shared" si="222"/>
        <v>138415</v>
      </c>
      <c r="P292" s="34">
        <f t="shared" si="223"/>
        <v>273507.34000000003</v>
      </c>
      <c r="Q292" s="34">
        <f t="shared" si="224"/>
        <v>139453</v>
      </c>
      <c r="R292" s="34">
        <f t="shared" si="225"/>
        <v>275872.96999999997</v>
      </c>
      <c r="S292" s="34">
        <f t="shared" si="226"/>
        <v>140491</v>
      </c>
      <c r="T292" s="34">
        <f t="shared" si="227"/>
        <v>278253.82</v>
      </c>
      <c r="U292" s="34">
        <f t="shared" si="228"/>
        <v>141529</v>
      </c>
      <c r="V292" s="34">
        <f t="shared" si="229"/>
        <v>280649.99</v>
      </c>
      <c r="W292" s="34">
        <f t="shared" si="230"/>
        <v>142567</v>
      </c>
      <c r="X292" s="34">
        <f t="shared" si="231"/>
        <v>283061.57</v>
      </c>
      <c r="Y292" s="34">
        <f t="shared" si="232"/>
        <v>143605</v>
      </c>
      <c r="Z292" s="34">
        <f t="shared" si="233"/>
        <v>285488.67</v>
      </c>
      <c r="AA292" s="34">
        <f t="shared" si="234"/>
        <v>144643</v>
      </c>
      <c r="AB292" s="34">
        <f t="shared" si="235"/>
        <v>287931.39</v>
      </c>
      <c r="AC292" s="35">
        <f t="shared" si="240"/>
        <v>288654.61</v>
      </c>
      <c r="AD292" s="34">
        <f t="shared" si="241"/>
        <v>145681</v>
      </c>
      <c r="AE292" s="34">
        <f t="shared" si="242"/>
        <v>291117.7</v>
      </c>
      <c r="AF292" s="34">
        <f t="shared" si="243"/>
        <v>146719</v>
      </c>
      <c r="AG292" s="34">
        <f t="shared" si="244"/>
        <v>293596.63</v>
      </c>
      <c r="AH292" s="34">
        <f t="shared" si="245"/>
        <v>147757</v>
      </c>
      <c r="AI292" s="34">
        <f t="shared" si="246"/>
        <v>296091.51</v>
      </c>
      <c r="AJ292" s="34">
        <f t="shared" si="247"/>
        <v>148795</v>
      </c>
      <c r="AK292" s="34">
        <f t="shared" si="248"/>
        <v>298602.44</v>
      </c>
      <c r="AL292" s="34">
        <f t="shared" si="249"/>
        <v>149833</v>
      </c>
      <c r="AM292" s="34">
        <f t="shared" si="250"/>
        <v>301129.53000000003</v>
      </c>
      <c r="AN292" s="34">
        <f t="shared" si="251"/>
        <v>150871</v>
      </c>
      <c r="AO292" s="34">
        <f t="shared" si="252"/>
        <v>303672.88</v>
      </c>
      <c r="AP292" s="34">
        <f t="shared" si="253"/>
        <v>151909</v>
      </c>
      <c r="AQ292" s="34">
        <f t="shared" si="254"/>
        <v>306232.59000000003</v>
      </c>
      <c r="AR292" s="34">
        <f t="shared" si="255"/>
        <v>152947</v>
      </c>
      <c r="AS292" s="34">
        <f t="shared" si="256"/>
        <v>308808.77</v>
      </c>
      <c r="AT292" s="34">
        <f t="shared" si="257"/>
        <v>153985</v>
      </c>
      <c r="AU292" s="34">
        <f t="shared" si="258"/>
        <v>311401.53000000003</v>
      </c>
      <c r="AV292" s="34">
        <f t="shared" si="259"/>
        <v>155023</v>
      </c>
      <c r="AW292" s="34">
        <f t="shared" si="260"/>
        <v>314010.96999999997</v>
      </c>
      <c r="AX292" s="34">
        <f t="shared" si="261"/>
        <v>156061</v>
      </c>
      <c r="AY292" s="34">
        <f t="shared" si="262"/>
        <v>316637.2</v>
      </c>
      <c r="AZ292" s="34">
        <f t="shared" si="263"/>
        <v>157099</v>
      </c>
      <c r="BA292" s="34">
        <f t="shared" si="264"/>
        <v>319280.33</v>
      </c>
    </row>
    <row r="293" spans="1:53" x14ac:dyDescent="0.2">
      <c r="A293" s="25">
        <v>38018</v>
      </c>
      <c r="B293" s="34">
        <v>132228</v>
      </c>
      <c r="C293" s="34">
        <v>256902.28</v>
      </c>
      <c r="D293" s="34">
        <v>258555.13</v>
      </c>
      <c r="E293" s="34">
        <f t="shared" si="236"/>
        <v>133063</v>
      </c>
      <c r="F293" s="34">
        <f t="shared" si="237"/>
        <v>260824.55</v>
      </c>
      <c r="G293" s="34">
        <f t="shared" si="238"/>
        <v>134101</v>
      </c>
      <c r="H293" s="34">
        <f t="shared" si="239"/>
        <v>263108.58</v>
      </c>
      <c r="I293" s="34">
        <f t="shared" si="216"/>
        <v>135139</v>
      </c>
      <c r="J293" s="34">
        <f t="shared" si="217"/>
        <v>265407.3</v>
      </c>
      <c r="K293" s="34">
        <f t="shared" si="218"/>
        <v>136177</v>
      </c>
      <c r="L293" s="34">
        <f t="shared" si="219"/>
        <v>267720.81</v>
      </c>
      <c r="M293" s="34">
        <f t="shared" si="220"/>
        <v>137215</v>
      </c>
      <c r="N293" s="34">
        <f t="shared" si="221"/>
        <v>270049.21000000002</v>
      </c>
      <c r="O293" s="34">
        <f t="shared" si="222"/>
        <v>138253</v>
      </c>
      <c r="P293" s="34">
        <f t="shared" si="223"/>
        <v>272392.59000000003</v>
      </c>
      <c r="Q293" s="34">
        <f t="shared" si="224"/>
        <v>139291</v>
      </c>
      <c r="R293" s="34">
        <f t="shared" si="225"/>
        <v>274751.05</v>
      </c>
      <c r="S293" s="34">
        <f t="shared" si="226"/>
        <v>140329</v>
      </c>
      <c r="T293" s="34">
        <f t="shared" si="227"/>
        <v>277124.68</v>
      </c>
      <c r="U293" s="34">
        <f t="shared" si="228"/>
        <v>141367</v>
      </c>
      <c r="V293" s="34">
        <f t="shared" si="229"/>
        <v>279513.58</v>
      </c>
      <c r="W293" s="34">
        <f t="shared" si="230"/>
        <v>142405</v>
      </c>
      <c r="X293" s="34">
        <f t="shared" si="231"/>
        <v>281917.84999999998</v>
      </c>
      <c r="Y293" s="34">
        <f t="shared" si="232"/>
        <v>143443</v>
      </c>
      <c r="Z293" s="34">
        <f t="shared" si="233"/>
        <v>284337.59000000003</v>
      </c>
      <c r="AA293" s="34">
        <f t="shared" si="234"/>
        <v>144481</v>
      </c>
      <c r="AB293" s="34">
        <f t="shared" si="235"/>
        <v>286772.90000000002</v>
      </c>
      <c r="AC293" s="35">
        <f t="shared" si="240"/>
        <v>287495.31</v>
      </c>
      <c r="AD293" s="34">
        <f t="shared" si="241"/>
        <v>145519</v>
      </c>
      <c r="AE293" s="34">
        <f t="shared" si="242"/>
        <v>289950.94</v>
      </c>
      <c r="AF293" s="34">
        <f t="shared" si="243"/>
        <v>146557</v>
      </c>
      <c r="AG293" s="34">
        <f t="shared" si="244"/>
        <v>292422.37</v>
      </c>
      <c r="AH293" s="34">
        <f t="shared" si="245"/>
        <v>147595</v>
      </c>
      <c r="AI293" s="34">
        <f t="shared" si="246"/>
        <v>294909.7</v>
      </c>
      <c r="AJ293" s="34">
        <f t="shared" si="247"/>
        <v>148633</v>
      </c>
      <c r="AK293" s="34">
        <f t="shared" si="248"/>
        <v>297413.03000000003</v>
      </c>
      <c r="AL293" s="34">
        <f t="shared" si="249"/>
        <v>149671</v>
      </c>
      <c r="AM293" s="34">
        <f t="shared" si="250"/>
        <v>299932.46999999997</v>
      </c>
      <c r="AN293" s="34">
        <f t="shared" si="251"/>
        <v>150709</v>
      </c>
      <c r="AO293" s="34">
        <f t="shared" si="252"/>
        <v>302468.12</v>
      </c>
      <c r="AP293" s="34">
        <f t="shared" si="253"/>
        <v>151747</v>
      </c>
      <c r="AQ293" s="34">
        <f t="shared" si="254"/>
        <v>305020.08</v>
      </c>
      <c r="AR293" s="34">
        <f t="shared" si="255"/>
        <v>152785</v>
      </c>
      <c r="AS293" s="34">
        <f t="shared" si="256"/>
        <v>307588.46000000002</v>
      </c>
      <c r="AT293" s="34">
        <f t="shared" si="257"/>
        <v>153823</v>
      </c>
      <c r="AU293" s="34">
        <f t="shared" si="258"/>
        <v>310173.37</v>
      </c>
      <c r="AV293" s="34">
        <f t="shared" si="259"/>
        <v>154861</v>
      </c>
      <c r="AW293" s="34">
        <f t="shared" si="260"/>
        <v>312774.90999999997</v>
      </c>
      <c r="AX293" s="34">
        <f t="shared" si="261"/>
        <v>155899</v>
      </c>
      <c r="AY293" s="34">
        <f t="shared" si="262"/>
        <v>315393.19</v>
      </c>
      <c r="AZ293" s="34">
        <f t="shared" si="263"/>
        <v>156937</v>
      </c>
      <c r="BA293" s="34">
        <f t="shared" si="264"/>
        <v>318028.31</v>
      </c>
    </row>
    <row r="294" spans="1:53" x14ac:dyDescent="0.2">
      <c r="A294" s="25">
        <v>38047</v>
      </c>
      <c r="B294" s="34">
        <v>132066</v>
      </c>
      <c r="C294" s="34">
        <v>255837.68</v>
      </c>
      <c r="D294" s="34">
        <v>257488.51</v>
      </c>
      <c r="E294" s="34">
        <f t="shared" si="236"/>
        <v>132901</v>
      </c>
      <c r="F294" s="34">
        <f t="shared" si="237"/>
        <v>259751.07</v>
      </c>
      <c r="G294" s="34">
        <f t="shared" si="238"/>
        <v>133939</v>
      </c>
      <c r="H294" s="34">
        <f t="shared" si="239"/>
        <v>262028.19</v>
      </c>
      <c r="I294" s="34">
        <f t="shared" si="216"/>
        <v>134977</v>
      </c>
      <c r="J294" s="34">
        <f t="shared" si="217"/>
        <v>264319.96000000002</v>
      </c>
      <c r="K294" s="34">
        <f t="shared" si="218"/>
        <v>136015</v>
      </c>
      <c r="L294" s="34">
        <f t="shared" si="219"/>
        <v>266626.48</v>
      </c>
      <c r="M294" s="34">
        <f t="shared" si="220"/>
        <v>137053</v>
      </c>
      <c r="N294" s="34">
        <f t="shared" si="221"/>
        <v>268947.84000000003</v>
      </c>
      <c r="O294" s="34">
        <f t="shared" si="222"/>
        <v>138091</v>
      </c>
      <c r="P294" s="34">
        <f t="shared" si="223"/>
        <v>271284.13</v>
      </c>
      <c r="Q294" s="34">
        <f t="shared" si="224"/>
        <v>139129</v>
      </c>
      <c r="R294" s="34">
        <f t="shared" si="225"/>
        <v>273635.45</v>
      </c>
      <c r="S294" s="34">
        <f t="shared" si="226"/>
        <v>140167</v>
      </c>
      <c r="T294" s="34">
        <f t="shared" si="227"/>
        <v>276001.90000000002</v>
      </c>
      <c r="U294" s="34">
        <f t="shared" si="228"/>
        <v>141205</v>
      </c>
      <c r="V294" s="34">
        <f t="shared" si="229"/>
        <v>278383.58</v>
      </c>
      <c r="W294" s="34">
        <f t="shared" si="230"/>
        <v>142243</v>
      </c>
      <c r="X294" s="34">
        <f t="shared" si="231"/>
        <v>280780.58</v>
      </c>
      <c r="Y294" s="34">
        <f t="shared" si="232"/>
        <v>143281</v>
      </c>
      <c r="Z294" s="34">
        <f t="shared" si="233"/>
        <v>283193</v>
      </c>
      <c r="AA294" s="34">
        <f t="shared" si="234"/>
        <v>144319</v>
      </c>
      <c r="AB294" s="34">
        <f t="shared" si="235"/>
        <v>285620.95</v>
      </c>
      <c r="AC294" s="35">
        <f t="shared" si="240"/>
        <v>286342.55</v>
      </c>
      <c r="AD294" s="34">
        <f t="shared" si="241"/>
        <v>145357</v>
      </c>
      <c r="AE294" s="34">
        <f t="shared" si="242"/>
        <v>288790.76</v>
      </c>
      <c r="AF294" s="34">
        <f t="shared" si="243"/>
        <v>146395</v>
      </c>
      <c r="AG294" s="34">
        <f t="shared" si="244"/>
        <v>291254.71999999997</v>
      </c>
      <c r="AH294" s="34">
        <f t="shared" si="245"/>
        <v>147433</v>
      </c>
      <c r="AI294" s="34">
        <f t="shared" si="246"/>
        <v>293734.53000000003</v>
      </c>
      <c r="AJ294" s="34">
        <f t="shared" si="247"/>
        <v>148471</v>
      </c>
      <c r="AK294" s="34">
        <f t="shared" si="248"/>
        <v>296230.3</v>
      </c>
      <c r="AL294" s="34">
        <f t="shared" si="249"/>
        <v>149509</v>
      </c>
      <c r="AM294" s="34">
        <f t="shared" si="250"/>
        <v>298742.13</v>
      </c>
      <c r="AN294" s="34">
        <f t="shared" si="251"/>
        <v>150547</v>
      </c>
      <c r="AO294" s="34">
        <f t="shared" si="252"/>
        <v>301270.12</v>
      </c>
      <c r="AP294" s="34">
        <f t="shared" si="253"/>
        <v>151585</v>
      </c>
      <c r="AQ294" s="34">
        <f t="shared" si="254"/>
        <v>303814.37</v>
      </c>
      <c r="AR294" s="34">
        <f t="shared" si="255"/>
        <v>152623</v>
      </c>
      <c r="AS294" s="34">
        <f t="shared" si="256"/>
        <v>306374.99</v>
      </c>
      <c r="AT294" s="34">
        <f t="shared" si="257"/>
        <v>153661</v>
      </c>
      <c r="AU294" s="34">
        <f t="shared" si="258"/>
        <v>308952.09000000003</v>
      </c>
      <c r="AV294" s="34">
        <f t="shared" si="259"/>
        <v>154699</v>
      </c>
      <c r="AW294" s="34">
        <f t="shared" si="260"/>
        <v>311545.77</v>
      </c>
      <c r="AX294" s="34">
        <f t="shared" si="261"/>
        <v>155737</v>
      </c>
      <c r="AY294" s="34">
        <f t="shared" si="262"/>
        <v>314156.14</v>
      </c>
      <c r="AZ294" s="34">
        <f t="shared" si="263"/>
        <v>156775</v>
      </c>
      <c r="BA294" s="34">
        <f t="shared" si="264"/>
        <v>316783.3</v>
      </c>
    </row>
    <row r="295" spans="1:53" x14ac:dyDescent="0.2">
      <c r="A295" s="25">
        <v>38078</v>
      </c>
      <c r="B295" s="34">
        <v>131904</v>
      </c>
      <c r="C295" s="34">
        <v>254778.16</v>
      </c>
      <c r="D295" s="34">
        <v>256426.96</v>
      </c>
      <c r="E295" s="34">
        <f t="shared" si="236"/>
        <v>132739</v>
      </c>
      <c r="F295" s="34">
        <f t="shared" si="237"/>
        <v>258682.69</v>
      </c>
      <c r="G295" s="34">
        <f t="shared" si="238"/>
        <v>133777</v>
      </c>
      <c r="H295" s="34">
        <f t="shared" si="239"/>
        <v>260952.94</v>
      </c>
      <c r="I295" s="34">
        <f t="shared" si="216"/>
        <v>134815</v>
      </c>
      <c r="J295" s="34">
        <f t="shared" si="217"/>
        <v>263237.78999999998</v>
      </c>
      <c r="K295" s="34">
        <f t="shared" si="218"/>
        <v>135853</v>
      </c>
      <c r="L295" s="34">
        <f t="shared" si="219"/>
        <v>265537.34000000003</v>
      </c>
      <c r="M295" s="34">
        <f t="shared" si="220"/>
        <v>136891</v>
      </c>
      <c r="N295" s="34">
        <f t="shared" si="221"/>
        <v>267851.69</v>
      </c>
      <c r="O295" s="34">
        <f t="shared" si="222"/>
        <v>137929</v>
      </c>
      <c r="P295" s="34">
        <f t="shared" si="223"/>
        <v>270180.93</v>
      </c>
      <c r="Q295" s="34">
        <f t="shared" si="224"/>
        <v>138967</v>
      </c>
      <c r="R295" s="34">
        <f t="shared" si="225"/>
        <v>272525.15999999997</v>
      </c>
      <c r="S295" s="34">
        <f t="shared" si="226"/>
        <v>140005</v>
      </c>
      <c r="T295" s="34">
        <f t="shared" si="227"/>
        <v>274884.46999999997</v>
      </c>
      <c r="U295" s="34">
        <f t="shared" si="228"/>
        <v>141043</v>
      </c>
      <c r="V295" s="34">
        <f t="shared" si="229"/>
        <v>277258.96000000002</v>
      </c>
      <c r="W295" s="34">
        <f t="shared" si="230"/>
        <v>142081</v>
      </c>
      <c r="X295" s="34">
        <f t="shared" si="231"/>
        <v>279648.73</v>
      </c>
      <c r="Y295" s="34">
        <f t="shared" si="232"/>
        <v>143119</v>
      </c>
      <c r="Z295" s="34">
        <f t="shared" si="233"/>
        <v>282053.87</v>
      </c>
      <c r="AA295" s="34">
        <f t="shared" si="234"/>
        <v>144157</v>
      </c>
      <c r="AB295" s="34">
        <f t="shared" si="235"/>
        <v>284474.49</v>
      </c>
      <c r="AC295" s="35">
        <f t="shared" si="240"/>
        <v>285195.28000000003</v>
      </c>
      <c r="AD295" s="34">
        <f t="shared" si="241"/>
        <v>145195</v>
      </c>
      <c r="AE295" s="34">
        <f t="shared" si="242"/>
        <v>287636.11</v>
      </c>
      <c r="AF295" s="34">
        <f t="shared" si="243"/>
        <v>146233</v>
      </c>
      <c r="AG295" s="34">
        <f t="shared" si="244"/>
        <v>290092.64</v>
      </c>
      <c r="AH295" s="34">
        <f t="shared" si="245"/>
        <v>147271</v>
      </c>
      <c r="AI295" s="34">
        <f t="shared" si="246"/>
        <v>292564.98</v>
      </c>
      <c r="AJ295" s="34">
        <f t="shared" si="247"/>
        <v>148309</v>
      </c>
      <c r="AK295" s="34">
        <f t="shared" si="248"/>
        <v>295053.23</v>
      </c>
      <c r="AL295" s="34">
        <f t="shared" si="249"/>
        <v>149347</v>
      </c>
      <c r="AM295" s="34">
        <f t="shared" si="250"/>
        <v>297557.48</v>
      </c>
      <c r="AN295" s="34">
        <f t="shared" si="251"/>
        <v>150385</v>
      </c>
      <c r="AO295" s="34">
        <f t="shared" si="252"/>
        <v>300077.84999999998</v>
      </c>
      <c r="AP295" s="34">
        <f t="shared" si="253"/>
        <v>151423</v>
      </c>
      <c r="AQ295" s="34">
        <f t="shared" si="254"/>
        <v>302614.43</v>
      </c>
      <c r="AR295" s="34">
        <f t="shared" si="255"/>
        <v>152461</v>
      </c>
      <c r="AS295" s="34">
        <f t="shared" si="256"/>
        <v>305167.33</v>
      </c>
      <c r="AT295" s="34">
        <f t="shared" si="257"/>
        <v>153499</v>
      </c>
      <c r="AU295" s="34">
        <f t="shared" si="258"/>
        <v>307736.65999999997</v>
      </c>
      <c r="AV295" s="34">
        <f t="shared" si="259"/>
        <v>154537</v>
      </c>
      <c r="AW295" s="34">
        <f t="shared" si="260"/>
        <v>310322.52</v>
      </c>
      <c r="AX295" s="34">
        <f t="shared" si="261"/>
        <v>155575</v>
      </c>
      <c r="AY295" s="34">
        <f t="shared" si="262"/>
        <v>312925.02</v>
      </c>
      <c r="AZ295" s="34">
        <f t="shared" si="263"/>
        <v>156613</v>
      </c>
      <c r="BA295" s="34">
        <f t="shared" si="264"/>
        <v>315544.26</v>
      </c>
    </row>
    <row r="296" spans="1:53" x14ac:dyDescent="0.2">
      <c r="A296" s="25">
        <v>38108</v>
      </c>
      <c r="B296" s="34">
        <v>131742</v>
      </c>
      <c r="C296" s="34">
        <v>253780.34</v>
      </c>
      <c r="D296" s="34">
        <v>255427.12</v>
      </c>
      <c r="E296" s="34">
        <f t="shared" si="236"/>
        <v>132577</v>
      </c>
      <c r="F296" s="34">
        <f t="shared" si="237"/>
        <v>257676.42</v>
      </c>
      <c r="G296" s="34">
        <f t="shared" si="238"/>
        <v>133615</v>
      </c>
      <c r="H296" s="34">
        <f t="shared" si="239"/>
        <v>259940.19</v>
      </c>
      <c r="I296" s="34">
        <f t="shared" si="216"/>
        <v>134653</v>
      </c>
      <c r="J296" s="34">
        <f t="shared" si="217"/>
        <v>262218.53000000003</v>
      </c>
      <c r="K296" s="34">
        <f t="shared" si="218"/>
        <v>135691</v>
      </c>
      <c r="L296" s="34">
        <f t="shared" si="219"/>
        <v>264511.53000000003</v>
      </c>
      <c r="M296" s="34">
        <f t="shared" si="220"/>
        <v>136729</v>
      </c>
      <c r="N296" s="34">
        <f t="shared" si="221"/>
        <v>266819.28000000003</v>
      </c>
      <c r="O296" s="34">
        <f t="shared" si="222"/>
        <v>137767</v>
      </c>
      <c r="P296" s="34">
        <f t="shared" si="223"/>
        <v>269141.88</v>
      </c>
      <c r="Q296" s="34">
        <f t="shared" si="224"/>
        <v>138805</v>
      </c>
      <c r="R296" s="34">
        <f t="shared" si="225"/>
        <v>271479.42</v>
      </c>
      <c r="S296" s="34">
        <f t="shared" si="226"/>
        <v>139843</v>
      </c>
      <c r="T296" s="34">
        <f t="shared" si="227"/>
        <v>273832</v>
      </c>
      <c r="U296" s="34">
        <f t="shared" si="228"/>
        <v>140881</v>
      </c>
      <c r="V296" s="34">
        <f t="shared" si="229"/>
        <v>276199.71999999997</v>
      </c>
      <c r="W296" s="34">
        <f t="shared" si="230"/>
        <v>141919</v>
      </c>
      <c r="X296" s="34">
        <f t="shared" si="231"/>
        <v>278582.67</v>
      </c>
      <c r="Y296" s="34">
        <f t="shared" si="232"/>
        <v>142957</v>
      </c>
      <c r="Z296" s="34">
        <f t="shared" si="233"/>
        <v>280980.95</v>
      </c>
      <c r="AA296" s="34">
        <f t="shared" si="234"/>
        <v>143995</v>
      </c>
      <c r="AB296" s="34">
        <f t="shared" si="235"/>
        <v>283394.65999999997</v>
      </c>
      <c r="AC296" s="35">
        <f t="shared" si="240"/>
        <v>284114.64</v>
      </c>
      <c r="AD296" s="34">
        <f t="shared" si="241"/>
        <v>145033</v>
      </c>
      <c r="AE296" s="34">
        <f t="shared" si="242"/>
        <v>286548.52</v>
      </c>
      <c r="AF296" s="34">
        <f t="shared" si="243"/>
        <v>146071</v>
      </c>
      <c r="AG296" s="34">
        <f t="shared" si="244"/>
        <v>288998.06</v>
      </c>
      <c r="AH296" s="34">
        <f t="shared" si="245"/>
        <v>147109</v>
      </c>
      <c r="AI296" s="34">
        <f t="shared" si="246"/>
        <v>291463.36</v>
      </c>
      <c r="AJ296" s="34">
        <f t="shared" si="247"/>
        <v>148147</v>
      </c>
      <c r="AK296" s="34">
        <f t="shared" si="248"/>
        <v>293944.52</v>
      </c>
      <c r="AL296" s="34">
        <f t="shared" si="249"/>
        <v>149185</v>
      </c>
      <c r="AM296" s="34">
        <f t="shared" si="250"/>
        <v>296441.64</v>
      </c>
      <c r="AN296" s="34">
        <f t="shared" si="251"/>
        <v>150223</v>
      </c>
      <c r="AO296" s="34">
        <f t="shared" si="252"/>
        <v>298954.83</v>
      </c>
      <c r="AP296" s="34">
        <f t="shared" si="253"/>
        <v>151261</v>
      </c>
      <c r="AQ296" s="34">
        <f t="shared" si="254"/>
        <v>301484.19</v>
      </c>
      <c r="AR296" s="34">
        <f t="shared" si="255"/>
        <v>152299</v>
      </c>
      <c r="AS296" s="34">
        <f t="shared" si="256"/>
        <v>304029.82</v>
      </c>
      <c r="AT296" s="34">
        <f t="shared" si="257"/>
        <v>153337</v>
      </c>
      <c r="AU296" s="34">
        <f t="shared" si="258"/>
        <v>306591.83</v>
      </c>
      <c r="AV296" s="34">
        <f t="shared" si="259"/>
        <v>154375</v>
      </c>
      <c r="AW296" s="34">
        <f t="shared" si="260"/>
        <v>309170.32</v>
      </c>
      <c r="AX296" s="34">
        <f t="shared" si="261"/>
        <v>155413</v>
      </c>
      <c r="AY296" s="34">
        <f t="shared" si="262"/>
        <v>311765.40000000002</v>
      </c>
      <c r="AZ296" s="34">
        <f t="shared" si="263"/>
        <v>156451</v>
      </c>
      <c r="BA296" s="34">
        <f t="shared" si="264"/>
        <v>314377.18</v>
      </c>
    </row>
    <row r="297" spans="1:53" x14ac:dyDescent="0.2">
      <c r="A297" s="25">
        <v>38139</v>
      </c>
      <c r="B297" s="34">
        <v>131580</v>
      </c>
      <c r="C297" s="34">
        <v>252787.21</v>
      </c>
      <c r="D297" s="34">
        <v>254431.96</v>
      </c>
      <c r="E297" s="34">
        <f t="shared" si="236"/>
        <v>132415</v>
      </c>
      <c r="F297" s="34">
        <f t="shared" si="237"/>
        <v>256674.86</v>
      </c>
      <c r="G297" s="34">
        <f t="shared" si="238"/>
        <v>133453</v>
      </c>
      <c r="H297" s="34">
        <f t="shared" si="239"/>
        <v>258932.19</v>
      </c>
      <c r="I297" s="34">
        <f t="shared" si="216"/>
        <v>134491</v>
      </c>
      <c r="J297" s="34">
        <f t="shared" si="217"/>
        <v>261204.04</v>
      </c>
      <c r="K297" s="34">
        <f t="shared" si="218"/>
        <v>135529</v>
      </c>
      <c r="L297" s="34">
        <f t="shared" si="219"/>
        <v>263490.51</v>
      </c>
      <c r="M297" s="34">
        <f t="shared" si="220"/>
        <v>136567</v>
      </c>
      <c r="N297" s="34">
        <f t="shared" si="221"/>
        <v>265791.69</v>
      </c>
      <c r="O297" s="34">
        <f t="shared" si="222"/>
        <v>137605</v>
      </c>
      <c r="P297" s="34">
        <f t="shared" si="223"/>
        <v>268107.68</v>
      </c>
      <c r="Q297" s="34">
        <f t="shared" si="224"/>
        <v>138643</v>
      </c>
      <c r="R297" s="34">
        <f t="shared" si="225"/>
        <v>270438.57</v>
      </c>
      <c r="S297" s="34">
        <f t="shared" si="226"/>
        <v>139681</v>
      </c>
      <c r="T297" s="34">
        <f t="shared" si="227"/>
        <v>272784.45</v>
      </c>
      <c r="U297" s="34">
        <f t="shared" si="228"/>
        <v>140719</v>
      </c>
      <c r="V297" s="34">
        <f t="shared" si="229"/>
        <v>275145.43</v>
      </c>
      <c r="W297" s="34">
        <f t="shared" si="230"/>
        <v>141757</v>
      </c>
      <c r="X297" s="34">
        <f t="shared" si="231"/>
        <v>277521.59999999998</v>
      </c>
      <c r="Y297" s="34">
        <f t="shared" si="232"/>
        <v>142795</v>
      </c>
      <c r="Z297" s="34">
        <f t="shared" si="233"/>
        <v>279913.06</v>
      </c>
      <c r="AA297" s="34">
        <f t="shared" si="234"/>
        <v>143833</v>
      </c>
      <c r="AB297" s="34">
        <f t="shared" si="235"/>
        <v>282319.90000000002</v>
      </c>
      <c r="AC297" s="35">
        <f t="shared" si="240"/>
        <v>283039.07</v>
      </c>
      <c r="AD297" s="34">
        <f t="shared" si="241"/>
        <v>144871</v>
      </c>
      <c r="AE297" s="34">
        <f t="shared" si="242"/>
        <v>285466.03000000003</v>
      </c>
      <c r="AF297" s="34">
        <f t="shared" si="243"/>
        <v>145909</v>
      </c>
      <c r="AG297" s="34">
        <f t="shared" si="244"/>
        <v>287908.59999999998</v>
      </c>
      <c r="AH297" s="34">
        <f t="shared" si="245"/>
        <v>146947</v>
      </c>
      <c r="AI297" s="34">
        <f t="shared" si="246"/>
        <v>290366.89</v>
      </c>
      <c r="AJ297" s="34">
        <f t="shared" si="247"/>
        <v>147985</v>
      </c>
      <c r="AK297" s="34">
        <f t="shared" si="248"/>
        <v>292840.99</v>
      </c>
      <c r="AL297" s="34">
        <f t="shared" si="249"/>
        <v>149023</v>
      </c>
      <c r="AM297" s="34">
        <f t="shared" si="250"/>
        <v>295331.01</v>
      </c>
      <c r="AN297" s="34">
        <f t="shared" si="251"/>
        <v>150061</v>
      </c>
      <c r="AO297" s="34">
        <f t="shared" si="252"/>
        <v>297837.05</v>
      </c>
      <c r="AP297" s="34">
        <f t="shared" si="253"/>
        <v>151099</v>
      </c>
      <c r="AQ297" s="34">
        <f t="shared" si="254"/>
        <v>300359.21999999997</v>
      </c>
      <c r="AR297" s="34">
        <f t="shared" si="255"/>
        <v>152137</v>
      </c>
      <c r="AS297" s="34">
        <f t="shared" si="256"/>
        <v>302897.61</v>
      </c>
      <c r="AT297" s="34">
        <f t="shared" si="257"/>
        <v>153175</v>
      </c>
      <c r="AU297" s="34">
        <f t="shared" si="258"/>
        <v>305452.34000000003</v>
      </c>
      <c r="AV297" s="34">
        <f t="shared" si="259"/>
        <v>154213</v>
      </c>
      <c r="AW297" s="34">
        <f t="shared" si="260"/>
        <v>308023.5</v>
      </c>
      <c r="AX297" s="34">
        <f t="shared" si="261"/>
        <v>155251</v>
      </c>
      <c r="AY297" s="34">
        <f t="shared" si="262"/>
        <v>310611.21000000002</v>
      </c>
      <c r="AZ297" s="34">
        <f t="shared" si="263"/>
        <v>156289</v>
      </c>
      <c r="BA297" s="34">
        <f t="shared" si="264"/>
        <v>313215.57</v>
      </c>
    </row>
    <row r="298" spans="1:53" x14ac:dyDescent="0.2">
      <c r="A298" s="25">
        <v>38169</v>
      </c>
      <c r="B298" s="34">
        <v>131418</v>
      </c>
      <c r="C298" s="34">
        <v>251799.27</v>
      </c>
      <c r="D298" s="34">
        <v>253442</v>
      </c>
      <c r="E298" s="34">
        <f t="shared" si="236"/>
        <v>132253</v>
      </c>
      <c r="F298" s="34">
        <f t="shared" si="237"/>
        <v>255678.53</v>
      </c>
      <c r="G298" s="34">
        <f t="shared" si="238"/>
        <v>133291</v>
      </c>
      <c r="H298" s="34">
        <f t="shared" si="239"/>
        <v>257929.45</v>
      </c>
      <c r="I298" s="34">
        <f t="shared" si="216"/>
        <v>134329</v>
      </c>
      <c r="J298" s="34">
        <f t="shared" si="217"/>
        <v>260194.85</v>
      </c>
      <c r="K298" s="34">
        <f t="shared" si="218"/>
        <v>135367</v>
      </c>
      <c r="L298" s="34">
        <f t="shared" si="219"/>
        <v>262474.82</v>
      </c>
      <c r="M298" s="34">
        <f t="shared" si="220"/>
        <v>136405</v>
      </c>
      <c r="N298" s="34">
        <f t="shared" si="221"/>
        <v>264769.46000000002</v>
      </c>
      <c r="O298" s="34">
        <f t="shared" si="222"/>
        <v>137443</v>
      </c>
      <c r="P298" s="34">
        <f t="shared" si="223"/>
        <v>267078.87</v>
      </c>
      <c r="Q298" s="34">
        <f t="shared" si="224"/>
        <v>138481</v>
      </c>
      <c r="R298" s="34">
        <f t="shared" si="225"/>
        <v>269403.14</v>
      </c>
      <c r="S298" s="34">
        <f t="shared" si="226"/>
        <v>139519</v>
      </c>
      <c r="T298" s="34">
        <f t="shared" si="227"/>
        <v>271742.36</v>
      </c>
      <c r="U298" s="34">
        <f t="shared" si="228"/>
        <v>140557</v>
      </c>
      <c r="V298" s="34">
        <f t="shared" si="229"/>
        <v>274096.63</v>
      </c>
      <c r="W298" s="34">
        <f t="shared" si="230"/>
        <v>141595</v>
      </c>
      <c r="X298" s="34">
        <f t="shared" si="231"/>
        <v>276466.05</v>
      </c>
      <c r="Y298" s="34">
        <f t="shared" si="232"/>
        <v>142633</v>
      </c>
      <c r="Z298" s="34">
        <f t="shared" si="233"/>
        <v>278850.71000000002</v>
      </c>
      <c r="AA298" s="34">
        <f t="shared" si="234"/>
        <v>143671</v>
      </c>
      <c r="AB298" s="34">
        <f t="shared" si="235"/>
        <v>281250.71999999997</v>
      </c>
      <c r="AC298" s="35">
        <f t="shared" si="240"/>
        <v>281969.08</v>
      </c>
      <c r="AD298" s="34">
        <f t="shared" si="241"/>
        <v>144709</v>
      </c>
      <c r="AE298" s="34">
        <f t="shared" si="242"/>
        <v>284389.15000000002</v>
      </c>
      <c r="AF298" s="34">
        <f t="shared" si="243"/>
        <v>145747</v>
      </c>
      <c r="AG298" s="34">
        <f t="shared" si="244"/>
        <v>286824.78999999998</v>
      </c>
      <c r="AH298" s="34">
        <f t="shared" si="245"/>
        <v>146785</v>
      </c>
      <c r="AI298" s="34">
        <f t="shared" si="246"/>
        <v>289276.09999999998</v>
      </c>
      <c r="AJ298" s="34">
        <f t="shared" si="247"/>
        <v>147823</v>
      </c>
      <c r="AK298" s="34">
        <f t="shared" si="248"/>
        <v>291743.18</v>
      </c>
      <c r="AL298" s="34">
        <f t="shared" si="249"/>
        <v>148861</v>
      </c>
      <c r="AM298" s="34">
        <f t="shared" si="250"/>
        <v>294226.14</v>
      </c>
      <c r="AN298" s="34">
        <f t="shared" si="251"/>
        <v>149899</v>
      </c>
      <c r="AO298" s="34">
        <f t="shared" si="252"/>
        <v>296725.07</v>
      </c>
      <c r="AP298" s="34">
        <f t="shared" si="253"/>
        <v>150937</v>
      </c>
      <c r="AQ298" s="34">
        <f t="shared" si="254"/>
        <v>299240.08</v>
      </c>
      <c r="AR298" s="34">
        <f t="shared" si="255"/>
        <v>151975</v>
      </c>
      <c r="AS298" s="34">
        <f t="shared" si="256"/>
        <v>301771.27</v>
      </c>
      <c r="AT298" s="34">
        <f t="shared" si="257"/>
        <v>153013</v>
      </c>
      <c r="AU298" s="34">
        <f t="shared" si="258"/>
        <v>304318.75</v>
      </c>
      <c r="AV298" s="34">
        <f t="shared" si="259"/>
        <v>154051</v>
      </c>
      <c r="AW298" s="34">
        <f t="shared" si="260"/>
        <v>306882.62</v>
      </c>
      <c r="AX298" s="34">
        <f t="shared" si="261"/>
        <v>155089</v>
      </c>
      <c r="AY298" s="34">
        <f t="shared" si="262"/>
        <v>309462.99</v>
      </c>
      <c r="AZ298" s="34">
        <f t="shared" si="263"/>
        <v>156127</v>
      </c>
      <c r="BA298" s="34">
        <f t="shared" si="264"/>
        <v>312059.96000000002</v>
      </c>
    </row>
    <row r="299" spans="1:53" x14ac:dyDescent="0.2">
      <c r="A299" s="25">
        <v>38200</v>
      </c>
      <c r="B299" s="34">
        <v>131256</v>
      </c>
      <c r="C299" s="34">
        <v>250816.56</v>
      </c>
      <c r="D299" s="34">
        <v>252457.26</v>
      </c>
      <c r="E299" s="34">
        <f t="shared" si="236"/>
        <v>132091</v>
      </c>
      <c r="F299" s="34">
        <f t="shared" si="237"/>
        <v>254687.45</v>
      </c>
      <c r="G299" s="34">
        <f t="shared" si="238"/>
        <v>133129</v>
      </c>
      <c r="H299" s="34">
        <f t="shared" si="239"/>
        <v>256931.99</v>
      </c>
      <c r="I299" s="34">
        <f t="shared" si="216"/>
        <v>134167</v>
      </c>
      <c r="J299" s="34">
        <f t="shared" si="217"/>
        <v>259190.97</v>
      </c>
      <c r="K299" s="34">
        <f t="shared" si="218"/>
        <v>135205</v>
      </c>
      <c r="L299" s="34">
        <f t="shared" si="219"/>
        <v>261464.49</v>
      </c>
      <c r="M299" s="34">
        <f t="shared" si="220"/>
        <v>136243</v>
      </c>
      <c r="N299" s="34">
        <f t="shared" si="221"/>
        <v>263752.63</v>
      </c>
      <c r="O299" s="34">
        <f t="shared" si="222"/>
        <v>137281</v>
      </c>
      <c r="P299" s="34">
        <f t="shared" si="223"/>
        <v>266055.5</v>
      </c>
      <c r="Q299" s="34">
        <f t="shared" si="224"/>
        <v>138319</v>
      </c>
      <c r="R299" s="34">
        <f t="shared" si="225"/>
        <v>268373.18</v>
      </c>
      <c r="S299" s="34">
        <f t="shared" si="226"/>
        <v>139357</v>
      </c>
      <c r="T299" s="34">
        <f t="shared" si="227"/>
        <v>270705.77</v>
      </c>
      <c r="U299" s="34">
        <f t="shared" si="228"/>
        <v>140395</v>
      </c>
      <c r="V299" s="34">
        <f t="shared" si="229"/>
        <v>273053.37</v>
      </c>
      <c r="W299" s="34">
        <f t="shared" si="230"/>
        <v>141433</v>
      </c>
      <c r="X299" s="34">
        <f t="shared" si="231"/>
        <v>275416.08</v>
      </c>
      <c r="Y299" s="34">
        <f t="shared" si="232"/>
        <v>142471</v>
      </c>
      <c r="Z299" s="34">
        <f t="shared" si="233"/>
        <v>277793.99</v>
      </c>
      <c r="AA299" s="34">
        <f t="shared" si="234"/>
        <v>143509</v>
      </c>
      <c r="AB299" s="34">
        <f t="shared" si="235"/>
        <v>280187.2</v>
      </c>
      <c r="AC299" s="35">
        <f t="shared" si="240"/>
        <v>280904.75</v>
      </c>
      <c r="AD299" s="34">
        <f t="shared" si="241"/>
        <v>144547</v>
      </c>
      <c r="AE299" s="34">
        <f t="shared" si="242"/>
        <v>283317.96999999997</v>
      </c>
      <c r="AF299" s="34">
        <f t="shared" si="243"/>
        <v>145585</v>
      </c>
      <c r="AG299" s="34">
        <f t="shared" si="244"/>
        <v>285746.71999999997</v>
      </c>
      <c r="AH299" s="34">
        <f t="shared" si="245"/>
        <v>146623</v>
      </c>
      <c r="AI299" s="34">
        <f t="shared" si="246"/>
        <v>288191.09999999998</v>
      </c>
      <c r="AJ299" s="34">
        <f t="shared" si="247"/>
        <v>147661</v>
      </c>
      <c r="AK299" s="34">
        <f t="shared" si="248"/>
        <v>290651.2</v>
      </c>
      <c r="AL299" s="34">
        <f t="shared" si="249"/>
        <v>148699</v>
      </c>
      <c r="AM299" s="34">
        <f t="shared" si="250"/>
        <v>293127.13</v>
      </c>
      <c r="AN299" s="34">
        <f t="shared" si="251"/>
        <v>149737</v>
      </c>
      <c r="AO299" s="34">
        <f t="shared" si="252"/>
        <v>295618.99</v>
      </c>
      <c r="AP299" s="34">
        <f t="shared" si="253"/>
        <v>150775</v>
      </c>
      <c r="AQ299" s="34">
        <f t="shared" si="254"/>
        <v>298126.88</v>
      </c>
      <c r="AR299" s="34">
        <f t="shared" si="255"/>
        <v>151813</v>
      </c>
      <c r="AS299" s="34">
        <f t="shared" si="256"/>
        <v>300650.90999999997</v>
      </c>
      <c r="AT299" s="34">
        <f t="shared" si="257"/>
        <v>152851</v>
      </c>
      <c r="AU299" s="34">
        <f t="shared" si="258"/>
        <v>303191.18</v>
      </c>
      <c r="AV299" s="34">
        <f t="shared" si="259"/>
        <v>153889</v>
      </c>
      <c r="AW299" s="34">
        <f t="shared" si="260"/>
        <v>305747.78999999998</v>
      </c>
      <c r="AX299" s="34">
        <f t="shared" si="261"/>
        <v>154927</v>
      </c>
      <c r="AY299" s="34">
        <f t="shared" si="262"/>
        <v>308320.84999999998</v>
      </c>
      <c r="AZ299" s="34">
        <f t="shared" si="263"/>
        <v>155965</v>
      </c>
      <c r="BA299" s="34">
        <f t="shared" si="264"/>
        <v>310910.46999999997</v>
      </c>
    </row>
    <row r="300" spans="1:53" x14ac:dyDescent="0.2">
      <c r="A300" s="25">
        <v>38231</v>
      </c>
      <c r="B300" s="34">
        <v>131094</v>
      </c>
      <c r="C300" s="34">
        <v>249838.34</v>
      </c>
      <c r="D300" s="34">
        <v>251477.02</v>
      </c>
      <c r="E300" s="34">
        <f t="shared" si="236"/>
        <v>131929</v>
      </c>
      <c r="F300" s="34">
        <f t="shared" si="237"/>
        <v>253700.9</v>
      </c>
      <c r="G300" s="34">
        <f t="shared" si="238"/>
        <v>132967</v>
      </c>
      <c r="H300" s="34">
        <f t="shared" si="239"/>
        <v>255939.09</v>
      </c>
      <c r="I300" s="34">
        <f t="shared" si="216"/>
        <v>134005</v>
      </c>
      <c r="J300" s="34">
        <f t="shared" si="217"/>
        <v>258191.68</v>
      </c>
      <c r="K300" s="34">
        <f t="shared" si="218"/>
        <v>135043</v>
      </c>
      <c r="L300" s="34">
        <f t="shared" si="219"/>
        <v>260458.77</v>
      </c>
      <c r="M300" s="34">
        <f t="shared" si="220"/>
        <v>136081</v>
      </c>
      <c r="N300" s="34">
        <f t="shared" si="221"/>
        <v>262740.44</v>
      </c>
      <c r="O300" s="34">
        <f t="shared" si="222"/>
        <v>137119</v>
      </c>
      <c r="P300" s="34">
        <f t="shared" si="223"/>
        <v>265036.78999999998</v>
      </c>
      <c r="Q300" s="34">
        <f t="shared" si="224"/>
        <v>138157</v>
      </c>
      <c r="R300" s="34">
        <f t="shared" si="225"/>
        <v>267347.92</v>
      </c>
      <c r="S300" s="34">
        <f t="shared" si="226"/>
        <v>139195</v>
      </c>
      <c r="T300" s="34">
        <f t="shared" si="227"/>
        <v>269673.92</v>
      </c>
      <c r="U300" s="34">
        <f t="shared" si="228"/>
        <v>140233</v>
      </c>
      <c r="V300" s="34">
        <f t="shared" si="229"/>
        <v>272014.88</v>
      </c>
      <c r="W300" s="34">
        <f t="shared" si="230"/>
        <v>141271</v>
      </c>
      <c r="X300" s="34">
        <f t="shared" si="231"/>
        <v>274370.90999999997</v>
      </c>
      <c r="Y300" s="34">
        <f t="shared" si="232"/>
        <v>142309</v>
      </c>
      <c r="Z300" s="34">
        <f t="shared" si="233"/>
        <v>276742.09000000003</v>
      </c>
      <c r="AA300" s="34">
        <f t="shared" si="234"/>
        <v>143347</v>
      </c>
      <c r="AB300" s="34">
        <f t="shared" si="235"/>
        <v>279128.53000000003</v>
      </c>
      <c r="AC300" s="35">
        <f t="shared" si="240"/>
        <v>279845.27</v>
      </c>
      <c r="AD300" s="34">
        <f t="shared" si="241"/>
        <v>144385</v>
      </c>
      <c r="AE300" s="34">
        <f t="shared" si="242"/>
        <v>282251.68</v>
      </c>
      <c r="AF300" s="34">
        <f t="shared" si="243"/>
        <v>145423</v>
      </c>
      <c r="AG300" s="34">
        <f t="shared" si="244"/>
        <v>284673.57</v>
      </c>
      <c r="AH300" s="34">
        <f t="shared" si="245"/>
        <v>146461</v>
      </c>
      <c r="AI300" s="34">
        <f t="shared" si="246"/>
        <v>287111.03999999998</v>
      </c>
      <c r="AJ300" s="34">
        <f t="shared" si="247"/>
        <v>147499</v>
      </c>
      <c r="AK300" s="34">
        <f t="shared" si="248"/>
        <v>289564.19</v>
      </c>
      <c r="AL300" s="34">
        <f t="shared" si="249"/>
        <v>148537</v>
      </c>
      <c r="AM300" s="34">
        <f t="shared" si="250"/>
        <v>292033.13</v>
      </c>
      <c r="AN300" s="34">
        <f t="shared" si="251"/>
        <v>149575</v>
      </c>
      <c r="AO300" s="34">
        <f t="shared" si="252"/>
        <v>294517.95</v>
      </c>
      <c r="AP300" s="34">
        <f t="shared" si="253"/>
        <v>150613</v>
      </c>
      <c r="AQ300" s="34">
        <f t="shared" si="254"/>
        <v>297018.76</v>
      </c>
      <c r="AR300" s="34">
        <f t="shared" si="255"/>
        <v>151651</v>
      </c>
      <c r="AS300" s="34">
        <f t="shared" si="256"/>
        <v>299535.65999999997</v>
      </c>
      <c r="AT300" s="34">
        <f t="shared" si="257"/>
        <v>152689</v>
      </c>
      <c r="AU300" s="34">
        <f t="shared" si="258"/>
        <v>302068.75</v>
      </c>
      <c r="AV300" s="34">
        <f t="shared" si="259"/>
        <v>153727</v>
      </c>
      <c r="AW300" s="34">
        <f t="shared" si="260"/>
        <v>304618.14</v>
      </c>
      <c r="AX300" s="34">
        <f t="shared" si="261"/>
        <v>154765</v>
      </c>
      <c r="AY300" s="34">
        <f t="shared" si="262"/>
        <v>307183.94</v>
      </c>
      <c r="AZ300" s="34">
        <f t="shared" si="263"/>
        <v>155803</v>
      </c>
      <c r="BA300" s="34">
        <f t="shared" si="264"/>
        <v>309766.24</v>
      </c>
    </row>
    <row r="301" spans="1:53" x14ac:dyDescent="0.2">
      <c r="A301" s="25">
        <v>38261</v>
      </c>
      <c r="B301" s="34">
        <v>130932</v>
      </c>
      <c r="C301" s="34">
        <v>248865.15</v>
      </c>
      <c r="D301" s="34">
        <v>250501.8</v>
      </c>
      <c r="E301" s="34">
        <f t="shared" si="236"/>
        <v>131767</v>
      </c>
      <c r="F301" s="34">
        <f t="shared" si="237"/>
        <v>252719.41</v>
      </c>
      <c r="G301" s="34">
        <f t="shared" si="238"/>
        <v>132805</v>
      </c>
      <c r="H301" s="34">
        <f t="shared" si="239"/>
        <v>254951.29</v>
      </c>
      <c r="I301" s="34">
        <f t="shared" si="216"/>
        <v>133843</v>
      </c>
      <c r="J301" s="34">
        <f t="shared" si="217"/>
        <v>257197.53</v>
      </c>
      <c r="K301" s="34">
        <f t="shared" si="218"/>
        <v>134881</v>
      </c>
      <c r="L301" s="34">
        <f t="shared" si="219"/>
        <v>259458.22</v>
      </c>
      <c r="M301" s="34">
        <f t="shared" si="220"/>
        <v>135919</v>
      </c>
      <c r="N301" s="34">
        <f t="shared" si="221"/>
        <v>261733.46</v>
      </c>
      <c r="O301" s="34">
        <f t="shared" si="222"/>
        <v>136957</v>
      </c>
      <c r="P301" s="34">
        <f t="shared" si="223"/>
        <v>264023.33</v>
      </c>
      <c r="Q301" s="34">
        <f t="shared" si="224"/>
        <v>137995</v>
      </c>
      <c r="R301" s="34">
        <f t="shared" si="225"/>
        <v>266327.94</v>
      </c>
      <c r="S301" s="34">
        <f t="shared" si="226"/>
        <v>139033</v>
      </c>
      <c r="T301" s="34">
        <f t="shared" si="227"/>
        <v>268647.38</v>
      </c>
      <c r="U301" s="34">
        <f t="shared" si="228"/>
        <v>140071</v>
      </c>
      <c r="V301" s="34">
        <f t="shared" si="229"/>
        <v>270981.74</v>
      </c>
      <c r="W301" s="34">
        <f t="shared" si="230"/>
        <v>141109</v>
      </c>
      <c r="X301" s="34">
        <f t="shared" si="231"/>
        <v>273331.12</v>
      </c>
      <c r="Y301" s="34">
        <f t="shared" si="232"/>
        <v>142147</v>
      </c>
      <c r="Z301" s="34">
        <f t="shared" si="233"/>
        <v>275695.61</v>
      </c>
      <c r="AA301" s="34">
        <f t="shared" si="234"/>
        <v>143185</v>
      </c>
      <c r="AB301" s="34">
        <f t="shared" si="235"/>
        <v>278075.32</v>
      </c>
      <c r="AC301" s="35">
        <f t="shared" si="240"/>
        <v>278791.25</v>
      </c>
      <c r="AD301" s="34">
        <f t="shared" si="241"/>
        <v>144223</v>
      </c>
      <c r="AE301" s="34">
        <f t="shared" si="242"/>
        <v>281190.87</v>
      </c>
      <c r="AF301" s="34">
        <f t="shared" si="243"/>
        <v>145261</v>
      </c>
      <c r="AG301" s="34">
        <f t="shared" si="244"/>
        <v>283605.93</v>
      </c>
      <c r="AH301" s="34">
        <f t="shared" si="245"/>
        <v>146299</v>
      </c>
      <c r="AI301" s="34">
        <f t="shared" si="246"/>
        <v>286036.53000000003</v>
      </c>
      <c r="AJ301" s="34">
        <f t="shared" si="247"/>
        <v>147337</v>
      </c>
      <c r="AK301" s="34">
        <f t="shared" si="248"/>
        <v>288482.77</v>
      </c>
      <c r="AL301" s="34">
        <f t="shared" si="249"/>
        <v>148375</v>
      </c>
      <c r="AM301" s="34">
        <f t="shared" si="250"/>
        <v>290944.75</v>
      </c>
      <c r="AN301" s="34">
        <f t="shared" si="251"/>
        <v>149413</v>
      </c>
      <c r="AO301" s="34">
        <f t="shared" si="252"/>
        <v>293422.57</v>
      </c>
      <c r="AP301" s="34">
        <f t="shared" si="253"/>
        <v>150451</v>
      </c>
      <c r="AQ301" s="34">
        <f t="shared" si="254"/>
        <v>295916.33</v>
      </c>
      <c r="AR301" s="34">
        <f t="shared" si="255"/>
        <v>151489</v>
      </c>
      <c r="AS301" s="34">
        <f t="shared" si="256"/>
        <v>298426.14</v>
      </c>
      <c r="AT301" s="34">
        <f t="shared" si="257"/>
        <v>152527</v>
      </c>
      <c r="AU301" s="34">
        <f t="shared" si="258"/>
        <v>300952.09999999998</v>
      </c>
      <c r="AV301" s="34">
        <f t="shared" si="259"/>
        <v>153565</v>
      </c>
      <c r="AW301" s="34">
        <f t="shared" si="260"/>
        <v>303494.31</v>
      </c>
      <c r="AX301" s="34">
        <f t="shared" si="261"/>
        <v>154603</v>
      </c>
      <c r="AY301" s="34">
        <f t="shared" si="262"/>
        <v>306052.87</v>
      </c>
      <c r="AZ301" s="34">
        <f t="shared" si="263"/>
        <v>155641</v>
      </c>
      <c r="BA301" s="34">
        <f t="shared" si="264"/>
        <v>308627.90000000002</v>
      </c>
    </row>
    <row r="302" spans="1:53" x14ac:dyDescent="0.2">
      <c r="A302" s="25">
        <v>38292</v>
      </c>
      <c r="B302" s="34">
        <v>130770</v>
      </c>
      <c r="C302" s="34">
        <v>247897.28</v>
      </c>
      <c r="D302" s="34">
        <v>249531.91</v>
      </c>
      <c r="E302" s="34">
        <f t="shared" si="236"/>
        <v>131605</v>
      </c>
      <c r="F302" s="34">
        <f t="shared" si="237"/>
        <v>251743.28</v>
      </c>
      <c r="G302" s="34">
        <f t="shared" si="238"/>
        <v>132643</v>
      </c>
      <c r="H302" s="34">
        <f t="shared" si="239"/>
        <v>253968.88</v>
      </c>
      <c r="I302" s="34">
        <f t="shared" si="216"/>
        <v>133681</v>
      </c>
      <c r="J302" s="34">
        <f t="shared" si="217"/>
        <v>256208.8</v>
      </c>
      <c r="K302" s="34">
        <f t="shared" si="218"/>
        <v>134719</v>
      </c>
      <c r="L302" s="34">
        <f t="shared" si="219"/>
        <v>258463.13</v>
      </c>
      <c r="M302" s="34">
        <f t="shared" si="220"/>
        <v>135757</v>
      </c>
      <c r="N302" s="34">
        <f t="shared" si="221"/>
        <v>260731.96</v>
      </c>
      <c r="O302" s="34">
        <f t="shared" si="222"/>
        <v>136795</v>
      </c>
      <c r="P302" s="34">
        <f t="shared" si="223"/>
        <v>263015.39</v>
      </c>
      <c r="Q302" s="34">
        <f t="shared" si="224"/>
        <v>137833</v>
      </c>
      <c r="R302" s="34">
        <f t="shared" si="225"/>
        <v>265313.51</v>
      </c>
      <c r="S302" s="34">
        <f t="shared" si="226"/>
        <v>138871</v>
      </c>
      <c r="T302" s="34">
        <f t="shared" si="227"/>
        <v>267626.42</v>
      </c>
      <c r="U302" s="34">
        <f t="shared" si="228"/>
        <v>139909</v>
      </c>
      <c r="V302" s="34">
        <f t="shared" si="229"/>
        <v>269954.21000000002</v>
      </c>
      <c r="W302" s="34">
        <f t="shared" si="230"/>
        <v>140947</v>
      </c>
      <c r="X302" s="34">
        <f t="shared" si="231"/>
        <v>272296.98</v>
      </c>
      <c r="Y302" s="34">
        <f t="shared" si="232"/>
        <v>141985</v>
      </c>
      <c r="Z302" s="34">
        <f t="shared" si="233"/>
        <v>274654.82</v>
      </c>
      <c r="AA302" s="34">
        <f t="shared" si="234"/>
        <v>143023</v>
      </c>
      <c r="AB302" s="34">
        <f t="shared" si="235"/>
        <v>277027.83</v>
      </c>
      <c r="AC302" s="35">
        <f t="shared" si="240"/>
        <v>277742.95</v>
      </c>
      <c r="AD302" s="34">
        <f t="shared" si="241"/>
        <v>144061</v>
      </c>
      <c r="AE302" s="34">
        <f t="shared" si="242"/>
        <v>280135.83</v>
      </c>
      <c r="AF302" s="34">
        <f t="shared" si="243"/>
        <v>145099</v>
      </c>
      <c r="AG302" s="34">
        <f t="shared" si="244"/>
        <v>282544.11</v>
      </c>
      <c r="AH302" s="34">
        <f t="shared" si="245"/>
        <v>146137</v>
      </c>
      <c r="AI302" s="34">
        <f t="shared" si="246"/>
        <v>284967.88</v>
      </c>
      <c r="AJ302" s="34">
        <f t="shared" si="247"/>
        <v>147175</v>
      </c>
      <c r="AK302" s="34">
        <f t="shared" si="248"/>
        <v>287407.25</v>
      </c>
      <c r="AL302" s="34">
        <f t="shared" si="249"/>
        <v>148213</v>
      </c>
      <c r="AM302" s="34">
        <f t="shared" si="250"/>
        <v>289862.31</v>
      </c>
      <c r="AN302" s="34">
        <f t="shared" si="251"/>
        <v>149251</v>
      </c>
      <c r="AO302" s="34">
        <f t="shared" si="252"/>
        <v>292333.17</v>
      </c>
      <c r="AP302" s="34">
        <f t="shared" si="253"/>
        <v>150289</v>
      </c>
      <c r="AQ302" s="34">
        <f t="shared" si="254"/>
        <v>294819.92</v>
      </c>
      <c r="AR302" s="34">
        <f t="shared" si="255"/>
        <v>151327</v>
      </c>
      <c r="AS302" s="34">
        <f t="shared" si="256"/>
        <v>297322.67</v>
      </c>
      <c r="AT302" s="34">
        <f t="shared" si="257"/>
        <v>152365</v>
      </c>
      <c r="AU302" s="34">
        <f t="shared" si="258"/>
        <v>299841.53000000003</v>
      </c>
      <c r="AV302" s="34">
        <f t="shared" si="259"/>
        <v>153403</v>
      </c>
      <c r="AW302" s="34">
        <f t="shared" si="260"/>
        <v>302376.59000000003</v>
      </c>
      <c r="AX302" s="34">
        <f t="shared" si="261"/>
        <v>154441</v>
      </c>
      <c r="AY302" s="34">
        <f t="shared" si="262"/>
        <v>304927.96000000002</v>
      </c>
      <c r="AZ302" s="34">
        <f t="shared" si="263"/>
        <v>155479</v>
      </c>
      <c r="BA302" s="34">
        <f t="shared" si="264"/>
        <v>307495.75</v>
      </c>
    </row>
    <row r="303" spans="1:53" x14ac:dyDescent="0.2">
      <c r="A303" s="25">
        <v>38322</v>
      </c>
      <c r="B303" s="34">
        <v>130608</v>
      </c>
      <c r="C303" s="34">
        <v>246933.86</v>
      </c>
      <c r="D303" s="34">
        <v>248566.46</v>
      </c>
      <c r="E303" s="34">
        <f t="shared" si="236"/>
        <v>131443</v>
      </c>
      <c r="F303" s="34">
        <f t="shared" si="237"/>
        <v>250771.62</v>
      </c>
      <c r="G303" s="34">
        <f t="shared" si="238"/>
        <v>132481</v>
      </c>
      <c r="H303" s="34">
        <f t="shared" si="239"/>
        <v>252990.97</v>
      </c>
      <c r="I303" s="34">
        <f t="shared" si="216"/>
        <v>133519</v>
      </c>
      <c r="J303" s="34">
        <f t="shared" si="217"/>
        <v>255224.59</v>
      </c>
      <c r="K303" s="34">
        <f t="shared" si="218"/>
        <v>134557</v>
      </c>
      <c r="L303" s="34">
        <f t="shared" si="219"/>
        <v>257472.59</v>
      </c>
      <c r="M303" s="34">
        <f t="shared" si="220"/>
        <v>135595</v>
      </c>
      <c r="N303" s="34">
        <f t="shared" si="221"/>
        <v>259735.05</v>
      </c>
      <c r="O303" s="34">
        <f t="shared" si="222"/>
        <v>136633</v>
      </c>
      <c r="P303" s="34">
        <f t="shared" si="223"/>
        <v>262012.07</v>
      </c>
      <c r="Q303" s="34">
        <f t="shared" si="224"/>
        <v>137671</v>
      </c>
      <c r="R303" s="34">
        <f t="shared" si="225"/>
        <v>264303.74</v>
      </c>
      <c r="S303" s="34">
        <f t="shared" si="226"/>
        <v>138709</v>
      </c>
      <c r="T303" s="34">
        <f t="shared" si="227"/>
        <v>266610.15000000002</v>
      </c>
      <c r="U303" s="34">
        <f t="shared" si="228"/>
        <v>139747</v>
      </c>
      <c r="V303" s="34">
        <f t="shared" si="229"/>
        <v>268931.40000000002</v>
      </c>
      <c r="W303" s="34">
        <f t="shared" si="230"/>
        <v>140785</v>
      </c>
      <c r="X303" s="34">
        <f t="shared" si="231"/>
        <v>271267.59000000003</v>
      </c>
      <c r="Y303" s="34">
        <f t="shared" si="232"/>
        <v>141823</v>
      </c>
      <c r="Z303" s="34">
        <f t="shared" si="233"/>
        <v>273618.81</v>
      </c>
      <c r="AA303" s="34">
        <f t="shared" si="234"/>
        <v>142861</v>
      </c>
      <c r="AB303" s="34">
        <f t="shared" si="235"/>
        <v>275985.15000000002</v>
      </c>
      <c r="AC303" s="35">
        <f t="shared" si="240"/>
        <v>276699.46000000002</v>
      </c>
      <c r="AD303" s="34">
        <f t="shared" si="241"/>
        <v>143899</v>
      </c>
      <c r="AE303" s="34">
        <f t="shared" si="242"/>
        <v>279085.63</v>
      </c>
      <c r="AF303" s="34">
        <f t="shared" si="243"/>
        <v>144937</v>
      </c>
      <c r="AG303" s="34">
        <f t="shared" si="244"/>
        <v>281487.15000000002</v>
      </c>
      <c r="AH303" s="34">
        <f t="shared" si="245"/>
        <v>145975</v>
      </c>
      <c r="AI303" s="34">
        <f t="shared" si="246"/>
        <v>283904.12</v>
      </c>
      <c r="AJ303" s="34">
        <f t="shared" si="247"/>
        <v>147013</v>
      </c>
      <c r="AK303" s="34">
        <f t="shared" si="248"/>
        <v>286336.64000000001</v>
      </c>
      <c r="AL303" s="34">
        <f t="shared" si="249"/>
        <v>148051</v>
      </c>
      <c r="AM303" s="34">
        <f t="shared" si="250"/>
        <v>288784.81</v>
      </c>
      <c r="AN303" s="34">
        <f t="shared" si="251"/>
        <v>149089</v>
      </c>
      <c r="AO303" s="34">
        <f t="shared" si="252"/>
        <v>291248.73</v>
      </c>
      <c r="AP303" s="34">
        <f t="shared" si="253"/>
        <v>150127</v>
      </c>
      <c r="AQ303" s="34">
        <f t="shared" si="254"/>
        <v>293728.51</v>
      </c>
      <c r="AR303" s="34">
        <f t="shared" si="255"/>
        <v>151165</v>
      </c>
      <c r="AS303" s="34">
        <f t="shared" si="256"/>
        <v>296224.24</v>
      </c>
      <c r="AT303" s="34">
        <f t="shared" si="257"/>
        <v>152203</v>
      </c>
      <c r="AU303" s="34">
        <f t="shared" si="258"/>
        <v>298736.03000000003</v>
      </c>
      <c r="AV303" s="34">
        <f t="shared" si="259"/>
        <v>153241</v>
      </c>
      <c r="AW303" s="34">
        <f t="shared" si="260"/>
        <v>301263.98</v>
      </c>
      <c r="AX303" s="34">
        <f t="shared" si="261"/>
        <v>154279</v>
      </c>
      <c r="AY303" s="34">
        <f t="shared" si="262"/>
        <v>303808.19</v>
      </c>
      <c r="AZ303" s="34">
        <f t="shared" si="263"/>
        <v>155317</v>
      </c>
      <c r="BA303" s="34">
        <f t="shared" si="264"/>
        <v>306368.77</v>
      </c>
    </row>
    <row r="304" spans="1:53" x14ac:dyDescent="0.2">
      <c r="A304" s="25">
        <v>38353</v>
      </c>
      <c r="B304" s="34">
        <v>130446</v>
      </c>
      <c r="C304" s="34">
        <v>245975.18</v>
      </c>
      <c r="D304" s="34">
        <v>247605.76000000001</v>
      </c>
      <c r="E304" s="34">
        <f t="shared" si="236"/>
        <v>131281</v>
      </c>
      <c r="F304" s="34">
        <f t="shared" si="237"/>
        <v>249804.74</v>
      </c>
      <c r="G304" s="34">
        <f t="shared" si="238"/>
        <v>132319</v>
      </c>
      <c r="H304" s="34">
        <f t="shared" si="239"/>
        <v>252017.86</v>
      </c>
      <c r="I304" s="34">
        <f t="shared" si="216"/>
        <v>133357</v>
      </c>
      <c r="J304" s="34">
        <f t="shared" si="217"/>
        <v>254245.22</v>
      </c>
      <c r="K304" s="34">
        <f t="shared" si="218"/>
        <v>134395</v>
      </c>
      <c r="L304" s="34">
        <f t="shared" si="219"/>
        <v>256486.91</v>
      </c>
      <c r="M304" s="34">
        <f t="shared" si="220"/>
        <v>135433</v>
      </c>
      <c r="N304" s="34">
        <f t="shared" si="221"/>
        <v>258743.03</v>
      </c>
      <c r="O304" s="34">
        <f t="shared" si="222"/>
        <v>136471</v>
      </c>
      <c r="P304" s="34">
        <f t="shared" si="223"/>
        <v>261013.66</v>
      </c>
      <c r="Q304" s="34">
        <f t="shared" si="224"/>
        <v>137509</v>
      </c>
      <c r="R304" s="34">
        <f t="shared" si="225"/>
        <v>263298.90000000002</v>
      </c>
      <c r="S304" s="34">
        <f t="shared" si="226"/>
        <v>138547</v>
      </c>
      <c r="T304" s="34">
        <f t="shared" si="227"/>
        <v>265598.84999999998</v>
      </c>
      <c r="U304" s="34">
        <f t="shared" si="228"/>
        <v>139585</v>
      </c>
      <c r="V304" s="34">
        <f t="shared" si="229"/>
        <v>267913.59000000003</v>
      </c>
      <c r="W304" s="34">
        <f t="shared" si="230"/>
        <v>140623</v>
      </c>
      <c r="X304" s="34">
        <f t="shared" si="231"/>
        <v>270243.23</v>
      </c>
      <c r="Y304" s="34">
        <f t="shared" si="232"/>
        <v>141661</v>
      </c>
      <c r="Z304" s="34">
        <f t="shared" si="233"/>
        <v>272587.86</v>
      </c>
      <c r="AA304" s="34">
        <f t="shared" si="234"/>
        <v>142699</v>
      </c>
      <c r="AB304" s="34">
        <f t="shared" si="235"/>
        <v>274947.57</v>
      </c>
      <c r="AC304" s="35">
        <f t="shared" si="240"/>
        <v>275661.07</v>
      </c>
      <c r="AD304" s="34">
        <f t="shared" si="241"/>
        <v>143737</v>
      </c>
      <c r="AE304" s="34">
        <f t="shared" si="242"/>
        <v>278040.55</v>
      </c>
      <c r="AF304" s="34">
        <f t="shared" si="243"/>
        <v>144775</v>
      </c>
      <c r="AG304" s="34">
        <f t="shared" si="244"/>
        <v>280435.34000000003</v>
      </c>
      <c r="AH304" s="34">
        <f t="shared" si="245"/>
        <v>145813</v>
      </c>
      <c r="AI304" s="34">
        <f t="shared" si="246"/>
        <v>282845.53999999998</v>
      </c>
      <c r="AJ304" s="34">
        <f t="shared" si="247"/>
        <v>146851</v>
      </c>
      <c r="AK304" s="34">
        <f t="shared" si="248"/>
        <v>285271.25</v>
      </c>
      <c r="AL304" s="34">
        <f t="shared" si="249"/>
        <v>147889</v>
      </c>
      <c r="AM304" s="34">
        <f t="shared" si="250"/>
        <v>287712.57</v>
      </c>
      <c r="AN304" s="34">
        <f t="shared" si="251"/>
        <v>148927</v>
      </c>
      <c r="AO304" s="34">
        <f t="shared" si="252"/>
        <v>290169.59000000003</v>
      </c>
      <c r="AP304" s="34">
        <f t="shared" si="253"/>
        <v>149965</v>
      </c>
      <c r="AQ304" s="34">
        <f t="shared" si="254"/>
        <v>292642.42</v>
      </c>
      <c r="AR304" s="34">
        <f t="shared" si="255"/>
        <v>151003</v>
      </c>
      <c r="AS304" s="34">
        <f t="shared" si="256"/>
        <v>295131.15999999997</v>
      </c>
      <c r="AT304" s="34">
        <f t="shared" si="257"/>
        <v>152041</v>
      </c>
      <c r="AU304" s="34">
        <f t="shared" si="258"/>
        <v>297635.92</v>
      </c>
      <c r="AV304" s="34">
        <f t="shared" si="259"/>
        <v>153079</v>
      </c>
      <c r="AW304" s="34">
        <f t="shared" si="260"/>
        <v>300156.78999999998</v>
      </c>
      <c r="AX304" s="34">
        <f t="shared" si="261"/>
        <v>154117</v>
      </c>
      <c r="AY304" s="34">
        <f t="shared" si="262"/>
        <v>302693.88</v>
      </c>
      <c r="AZ304" s="34">
        <f t="shared" si="263"/>
        <v>155155</v>
      </c>
      <c r="BA304" s="34">
        <f t="shared" si="264"/>
        <v>305247.28999999998</v>
      </c>
    </row>
    <row r="305" spans="1:53" x14ac:dyDescent="0.2">
      <c r="A305" s="25">
        <v>38384</v>
      </c>
      <c r="B305" s="34">
        <v>130284</v>
      </c>
      <c r="C305" s="34">
        <v>245021.6</v>
      </c>
      <c r="D305" s="34">
        <v>246650.15</v>
      </c>
      <c r="E305" s="34">
        <f t="shared" si="236"/>
        <v>131119</v>
      </c>
      <c r="F305" s="34">
        <f t="shared" si="237"/>
        <v>248842.98</v>
      </c>
      <c r="G305" s="34">
        <f t="shared" si="238"/>
        <v>132157</v>
      </c>
      <c r="H305" s="34">
        <f t="shared" si="239"/>
        <v>251049.92</v>
      </c>
      <c r="I305" s="34">
        <f t="shared" si="216"/>
        <v>133195</v>
      </c>
      <c r="J305" s="34">
        <f t="shared" si="217"/>
        <v>253271.06</v>
      </c>
      <c r="K305" s="34">
        <f t="shared" si="218"/>
        <v>134233</v>
      </c>
      <c r="L305" s="34">
        <f t="shared" si="219"/>
        <v>255506.49</v>
      </c>
      <c r="M305" s="34">
        <f t="shared" si="220"/>
        <v>135271</v>
      </c>
      <c r="N305" s="34">
        <f t="shared" si="221"/>
        <v>257756.3</v>
      </c>
      <c r="O305" s="34">
        <f t="shared" si="222"/>
        <v>136309</v>
      </c>
      <c r="P305" s="34">
        <f t="shared" si="223"/>
        <v>260020.59</v>
      </c>
      <c r="Q305" s="34">
        <f t="shared" si="224"/>
        <v>137347</v>
      </c>
      <c r="R305" s="34">
        <f t="shared" si="225"/>
        <v>262299.44</v>
      </c>
      <c r="S305" s="34">
        <f t="shared" si="226"/>
        <v>138385</v>
      </c>
      <c r="T305" s="34">
        <f t="shared" si="227"/>
        <v>264592.96000000002</v>
      </c>
      <c r="U305" s="34">
        <f t="shared" si="228"/>
        <v>139423</v>
      </c>
      <c r="V305" s="34">
        <f t="shared" si="229"/>
        <v>266901.23</v>
      </c>
      <c r="W305" s="34">
        <f t="shared" si="230"/>
        <v>140461</v>
      </c>
      <c r="X305" s="34">
        <f t="shared" si="231"/>
        <v>269224.34999999998</v>
      </c>
      <c r="Y305" s="34">
        <f t="shared" si="232"/>
        <v>141499</v>
      </c>
      <c r="Z305" s="34">
        <f t="shared" si="233"/>
        <v>271562.42</v>
      </c>
      <c r="AA305" s="34">
        <f t="shared" si="234"/>
        <v>142537</v>
      </c>
      <c r="AB305" s="34">
        <f t="shared" si="235"/>
        <v>273915.53000000003</v>
      </c>
      <c r="AC305" s="35">
        <f t="shared" si="240"/>
        <v>274628.21999999997</v>
      </c>
      <c r="AD305" s="34">
        <f t="shared" si="241"/>
        <v>143575</v>
      </c>
      <c r="AE305" s="34">
        <f t="shared" si="242"/>
        <v>277001.06</v>
      </c>
      <c r="AF305" s="34">
        <f t="shared" si="243"/>
        <v>144613</v>
      </c>
      <c r="AG305" s="34">
        <f t="shared" si="244"/>
        <v>279389.17</v>
      </c>
      <c r="AH305" s="34">
        <f t="shared" si="245"/>
        <v>145651</v>
      </c>
      <c r="AI305" s="34">
        <f t="shared" si="246"/>
        <v>281792.64000000001</v>
      </c>
      <c r="AJ305" s="34">
        <f t="shared" si="247"/>
        <v>146689</v>
      </c>
      <c r="AK305" s="34">
        <f t="shared" si="248"/>
        <v>284211.58</v>
      </c>
      <c r="AL305" s="34">
        <f t="shared" si="249"/>
        <v>147727</v>
      </c>
      <c r="AM305" s="34">
        <f t="shared" si="250"/>
        <v>286646.08</v>
      </c>
      <c r="AN305" s="34">
        <f t="shared" si="251"/>
        <v>148765</v>
      </c>
      <c r="AO305" s="34">
        <f t="shared" si="252"/>
        <v>289096.24</v>
      </c>
      <c r="AP305" s="34">
        <f t="shared" si="253"/>
        <v>149803</v>
      </c>
      <c r="AQ305" s="34">
        <f t="shared" si="254"/>
        <v>291562.17</v>
      </c>
      <c r="AR305" s="34">
        <f t="shared" si="255"/>
        <v>150841</v>
      </c>
      <c r="AS305" s="34">
        <f t="shared" si="256"/>
        <v>294043.96000000002</v>
      </c>
      <c r="AT305" s="34">
        <f t="shared" si="257"/>
        <v>151879</v>
      </c>
      <c r="AU305" s="34">
        <f t="shared" si="258"/>
        <v>296541.71999999997</v>
      </c>
      <c r="AV305" s="34">
        <f t="shared" si="259"/>
        <v>152917</v>
      </c>
      <c r="AW305" s="34">
        <f t="shared" si="260"/>
        <v>299055.55</v>
      </c>
      <c r="AX305" s="34">
        <f t="shared" si="261"/>
        <v>153955</v>
      </c>
      <c r="AY305" s="34">
        <f t="shared" si="262"/>
        <v>301585.56</v>
      </c>
      <c r="AZ305" s="34">
        <f t="shared" si="263"/>
        <v>154993</v>
      </c>
      <c r="BA305" s="34">
        <f t="shared" si="264"/>
        <v>304131.84000000003</v>
      </c>
    </row>
    <row r="306" spans="1:53" x14ac:dyDescent="0.2">
      <c r="A306" s="25">
        <v>38412</v>
      </c>
      <c r="B306" s="34">
        <v>130122</v>
      </c>
      <c r="C306" s="34">
        <v>244072.27</v>
      </c>
      <c r="D306" s="34">
        <v>245698.8</v>
      </c>
      <c r="E306" s="34">
        <f t="shared" si="236"/>
        <v>130957</v>
      </c>
      <c r="F306" s="34">
        <f t="shared" si="237"/>
        <v>247885.51</v>
      </c>
      <c r="G306" s="34">
        <f t="shared" si="238"/>
        <v>131995</v>
      </c>
      <c r="H306" s="34">
        <f t="shared" si="239"/>
        <v>250086.29</v>
      </c>
      <c r="I306" s="34">
        <f t="shared" si="216"/>
        <v>133033</v>
      </c>
      <c r="J306" s="34">
        <f t="shared" si="217"/>
        <v>252301.23</v>
      </c>
      <c r="K306" s="34">
        <f t="shared" si="218"/>
        <v>134071</v>
      </c>
      <c r="L306" s="34">
        <f t="shared" si="219"/>
        <v>254530.42</v>
      </c>
      <c r="M306" s="34">
        <f t="shared" si="220"/>
        <v>135109</v>
      </c>
      <c r="N306" s="34">
        <f t="shared" si="221"/>
        <v>256773.95</v>
      </c>
      <c r="O306" s="34">
        <f t="shared" si="222"/>
        <v>136147</v>
      </c>
      <c r="P306" s="34">
        <f t="shared" si="223"/>
        <v>259031.91</v>
      </c>
      <c r="Q306" s="34">
        <f t="shared" si="224"/>
        <v>137185</v>
      </c>
      <c r="R306" s="34">
        <f t="shared" si="225"/>
        <v>261304.4</v>
      </c>
      <c r="S306" s="34">
        <f t="shared" si="226"/>
        <v>138223</v>
      </c>
      <c r="T306" s="34">
        <f t="shared" si="227"/>
        <v>263591.51</v>
      </c>
      <c r="U306" s="34">
        <f t="shared" si="228"/>
        <v>139261</v>
      </c>
      <c r="V306" s="34">
        <f t="shared" si="229"/>
        <v>265893.34000000003</v>
      </c>
      <c r="W306" s="34">
        <f t="shared" si="230"/>
        <v>140299</v>
      </c>
      <c r="X306" s="34">
        <f t="shared" si="231"/>
        <v>268209.98</v>
      </c>
      <c r="Y306" s="34">
        <f t="shared" si="232"/>
        <v>141337</v>
      </c>
      <c r="Z306" s="34">
        <f t="shared" si="233"/>
        <v>270541.52</v>
      </c>
      <c r="AA306" s="34">
        <f t="shared" si="234"/>
        <v>142375</v>
      </c>
      <c r="AB306" s="34">
        <f t="shared" si="235"/>
        <v>272888.07</v>
      </c>
      <c r="AC306" s="35">
        <f t="shared" si="240"/>
        <v>273599.95</v>
      </c>
      <c r="AD306" s="34">
        <f t="shared" si="241"/>
        <v>143413</v>
      </c>
      <c r="AE306" s="34">
        <f t="shared" si="242"/>
        <v>275966.17</v>
      </c>
      <c r="AF306" s="34">
        <f t="shared" si="243"/>
        <v>144451</v>
      </c>
      <c r="AG306" s="34">
        <f t="shared" si="244"/>
        <v>278347.62</v>
      </c>
      <c r="AH306" s="34">
        <f t="shared" si="245"/>
        <v>145489</v>
      </c>
      <c r="AI306" s="34">
        <f t="shared" si="246"/>
        <v>280744.39</v>
      </c>
      <c r="AJ306" s="34">
        <f t="shared" si="247"/>
        <v>146527</v>
      </c>
      <c r="AK306" s="34">
        <f t="shared" si="248"/>
        <v>283156.58</v>
      </c>
      <c r="AL306" s="34">
        <f t="shared" si="249"/>
        <v>147565</v>
      </c>
      <c r="AM306" s="34">
        <f t="shared" si="250"/>
        <v>285584.28999999998</v>
      </c>
      <c r="AN306" s="34">
        <f t="shared" si="251"/>
        <v>148603</v>
      </c>
      <c r="AO306" s="34">
        <f t="shared" si="252"/>
        <v>288027.62</v>
      </c>
      <c r="AP306" s="34">
        <f t="shared" si="253"/>
        <v>149641</v>
      </c>
      <c r="AQ306" s="34">
        <f t="shared" si="254"/>
        <v>290486.67</v>
      </c>
      <c r="AR306" s="34">
        <f t="shared" si="255"/>
        <v>150679</v>
      </c>
      <c r="AS306" s="34">
        <f t="shared" si="256"/>
        <v>292961.53999999998</v>
      </c>
      <c r="AT306" s="34">
        <f t="shared" si="257"/>
        <v>151717</v>
      </c>
      <c r="AU306" s="34">
        <f t="shared" si="258"/>
        <v>295452.34000000003</v>
      </c>
      <c r="AV306" s="34">
        <f t="shared" si="259"/>
        <v>152755</v>
      </c>
      <c r="AW306" s="34">
        <f t="shared" si="260"/>
        <v>297959.15999999997</v>
      </c>
      <c r="AX306" s="34">
        <f t="shared" si="261"/>
        <v>153793</v>
      </c>
      <c r="AY306" s="34">
        <f t="shared" si="262"/>
        <v>300482.11</v>
      </c>
      <c r="AZ306" s="34">
        <f t="shared" si="263"/>
        <v>154831</v>
      </c>
      <c r="BA306" s="34">
        <f t="shared" si="264"/>
        <v>303021.28999999998</v>
      </c>
    </row>
    <row r="307" spans="1:53" x14ac:dyDescent="0.2">
      <c r="A307" s="25">
        <v>38443</v>
      </c>
      <c r="B307" s="34">
        <v>129960</v>
      </c>
      <c r="C307" s="34">
        <v>243128.1</v>
      </c>
      <c r="D307" s="34">
        <v>244752.6</v>
      </c>
      <c r="E307" s="34">
        <f t="shared" si="236"/>
        <v>130795</v>
      </c>
      <c r="F307" s="34">
        <f t="shared" si="237"/>
        <v>246933.22</v>
      </c>
      <c r="G307" s="34">
        <f t="shared" si="238"/>
        <v>131833</v>
      </c>
      <c r="H307" s="34">
        <f t="shared" si="239"/>
        <v>249127.87</v>
      </c>
      <c r="I307" s="34">
        <f t="shared" si="216"/>
        <v>132871</v>
      </c>
      <c r="J307" s="34">
        <f t="shared" si="217"/>
        <v>251336.64</v>
      </c>
      <c r="K307" s="34">
        <f t="shared" si="218"/>
        <v>133909</v>
      </c>
      <c r="L307" s="34">
        <f t="shared" si="219"/>
        <v>253559.62</v>
      </c>
      <c r="M307" s="34">
        <f t="shared" si="220"/>
        <v>134947</v>
      </c>
      <c r="N307" s="34">
        <f t="shared" si="221"/>
        <v>255796.9</v>
      </c>
      <c r="O307" s="34">
        <f t="shared" si="222"/>
        <v>135985</v>
      </c>
      <c r="P307" s="34">
        <f t="shared" si="223"/>
        <v>258048.58</v>
      </c>
      <c r="Q307" s="34">
        <f t="shared" si="224"/>
        <v>137023</v>
      </c>
      <c r="R307" s="34">
        <f t="shared" si="225"/>
        <v>260314.75</v>
      </c>
      <c r="S307" s="34">
        <f t="shared" si="226"/>
        <v>138061</v>
      </c>
      <c r="T307" s="34">
        <f t="shared" si="227"/>
        <v>262595.5</v>
      </c>
      <c r="U307" s="34">
        <f t="shared" si="228"/>
        <v>139099</v>
      </c>
      <c r="V307" s="34">
        <f t="shared" si="229"/>
        <v>264890.92</v>
      </c>
      <c r="W307" s="34">
        <f t="shared" si="230"/>
        <v>140137</v>
      </c>
      <c r="X307" s="34">
        <f t="shared" si="231"/>
        <v>267201.11</v>
      </c>
      <c r="Y307" s="34">
        <f t="shared" si="232"/>
        <v>141175</v>
      </c>
      <c r="Z307" s="34">
        <f t="shared" si="233"/>
        <v>269526.15999999997</v>
      </c>
      <c r="AA307" s="34">
        <f t="shared" si="234"/>
        <v>142213</v>
      </c>
      <c r="AB307" s="34">
        <f t="shared" si="235"/>
        <v>271866.17</v>
      </c>
      <c r="AC307" s="35">
        <f t="shared" si="240"/>
        <v>272577.24</v>
      </c>
      <c r="AD307" s="34">
        <f t="shared" si="241"/>
        <v>143251</v>
      </c>
      <c r="AE307" s="34">
        <f t="shared" si="242"/>
        <v>274936.88</v>
      </c>
      <c r="AF307" s="34">
        <f t="shared" si="243"/>
        <v>144289</v>
      </c>
      <c r="AG307" s="34">
        <f t="shared" si="244"/>
        <v>277311.71000000002</v>
      </c>
      <c r="AH307" s="34">
        <f t="shared" si="245"/>
        <v>145327</v>
      </c>
      <c r="AI307" s="34">
        <f t="shared" si="246"/>
        <v>279701.82</v>
      </c>
      <c r="AJ307" s="34">
        <f t="shared" si="247"/>
        <v>146365</v>
      </c>
      <c r="AK307" s="34">
        <f t="shared" si="248"/>
        <v>282107.3</v>
      </c>
      <c r="AL307" s="34">
        <f t="shared" si="249"/>
        <v>147403</v>
      </c>
      <c r="AM307" s="34">
        <f t="shared" si="250"/>
        <v>284528.26</v>
      </c>
      <c r="AN307" s="34">
        <f t="shared" si="251"/>
        <v>148441</v>
      </c>
      <c r="AO307" s="34">
        <f t="shared" si="252"/>
        <v>286964.8</v>
      </c>
      <c r="AP307" s="34">
        <f t="shared" si="253"/>
        <v>149479</v>
      </c>
      <c r="AQ307" s="34">
        <f t="shared" si="254"/>
        <v>289417.01</v>
      </c>
      <c r="AR307" s="34">
        <f t="shared" si="255"/>
        <v>150517</v>
      </c>
      <c r="AS307" s="34">
        <f t="shared" si="256"/>
        <v>291885</v>
      </c>
      <c r="AT307" s="34">
        <f t="shared" si="257"/>
        <v>151555</v>
      </c>
      <c r="AU307" s="34">
        <f t="shared" si="258"/>
        <v>294368.87</v>
      </c>
      <c r="AV307" s="34">
        <f t="shared" si="259"/>
        <v>152593</v>
      </c>
      <c r="AW307" s="34">
        <f t="shared" si="260"/>
        <v>296868.71999999997</v>
      </c>
      <c r="AX307" s="34">
        <f t="shared" si="261"/>
        <v>153631</v>
      </c>
      <c r="AY307" s="34">
        <f t="shared" si="262"/>
        <v>299384.65999999997</v>
      </c>
      <c r="AZ307" s="34">
        <f t="shared" si="263"/>
        <v>154669</v>
      </c>
      <c r="BA307" s="34">
        <f t="shared" si="264"/>
        <v>301916.78000000003</v>
      </c>
    </row>
    <row r="308" spans="1:53" x14ac:dyDescent="0.2">
      <c r="A308" s="25">
        <v>38473</v>
      </c>
      <c r="B308" s="34">
        <v>129798</v>
      </c>
      <c r="C308" s="34">
        <v>242239.45</v>
      </c>
      <c r="D308" s="34">
        <v>243861.93</v>
      </c>
      <c r="E308" s="34">
        <f t="shared" si="236"/>
        <v>130633</v>
      </c>
      <c r="F308" s="34">
        <f t="shared" si="237"/>
        <v>246036.82</v>
      </c>
      <c r="G308" s="34">
        <f t="shared" si="238"/>
        <v>131671</v>
      </c>
      <c r="H308" s="34">
        <f t="shared" si="239"/>
        <v>248225.7</v>
      </c>
      <c r="I308" s="34">
        <f t="shared" si="216"/>
        <v>132709</v>
      </c>
      <c r="J308" s="34">
        <f t="shared" si="217"/>
        <v>250428.66</v>
      </c>
      <c r="K308" s="34">
        <f t="shared" si="218"/>
        <v>133747</v>
      </c>
      <c r="L308" s="34">
        <f t="shared" si="219"/>
        <v>252645.8</v>
      </c>
      <c r="M308" s="34">
        <f t="shared" si="220"/>
        <v>134785</v>
      </c>
      <c r="N308" s="34">
        <f t="shared" si="221"/>
        <v>254877.2</v>
      </c>
      <c r="O308" s="34">
        <f t="shared" si="222"/>
        <v>135823</v>
      </c>
      <c r="P308" s="34">
        <f t="shared" si="223"/>
        <v>257122.96</v>
      </c>
      <c r="Q308" s="34">
        <f t="shared" si="224"/>
        <v>136861</v>
      </c>
      <c r="R308" s="34">
        <f t="shared" si="225"/>
        <v>259383.17</v>
      </c>
      <c r="S308" s="34">
        <f t="shared" si="226"/>
        <v>137899</v>
      </c>
      <c r="T308" s="34">
        <f t="shared" si="227"/>
        <v>261657.92</v>
      </c>
      <c r="U308" s="34">
        <f t="shared" si="228"/>
        <v>138937</v>
      </c>
      <c r="V308" s="34">
        <f t="shared" si="229"/>
        <v>263947.31</v>
      </c>
      <c r="W308" s="34">
        <f t="shared" si="230"/>
        <v>139975</v>
      </c>
      <c r="X308" s="34">
        <f t="shared" si="231"/>
        <v>266251.43</v>
      </c>
      <c r="Y308" s="34">
        <f t="shared" si="232"/>
        <v>141013</v>
      </c>
      <c r="Z308" s="34">
        <f t="shared" si="233"/>
        <v>268570.37</v>
      </c>
      <c r="AA308" s="34">
        <f t="shared" si="234"/>
        <v>142051</v>
      </c>
      <c r="AB308" s="34">
        <f t="shared" si="235"/>
        <v>270904.23</v>
      </c>
      <c r="AC308" s="35">
        <f t="shared" si="240"/>
        <v>271614.49</v>
      </c>
      <c r="AD308" s="34">
        <f t="shared" si="241"/>
        <v>143089</v>
      </c>
      <c r="AE308" s="34">
        <f t="shared" si="242"/>
        <v>273967.94</v>
      </c>
      <c r="AF308" s="34">
        <f t="shared" si="243"/>
        <v>144127</v>
      </c>
      <c r="AG308" s="34">
        <f t="shared" si="244"/>
        <v>276336.53000000003</v>
      </c>
      <c r="AH308" s="34">
        <f t="shared" si="245"/>
        <v>145165</v>
      </c>
      <c r="AI308" s="34">
        <f t="shared" si="246"/>
        <v>278720.36</v>
      </c>
      <c r="AJ308" s="34">
        <f t="shared" si="247"/>
        <v>146203</v>
      </c>
      <c r="AK308" s="34">
        <f t="shared" si="248"/>
        <v>281119.53000000003</v>
      </c>
      <c r="AL308" s="34">
        <f t="shared" si="249"/>
        <v>147241</v>
      </c>
      <c r="AM308" s="34">
        <f t="shared" si="250"/>
        <v>283534.13</v>
      </c>
      <c r="AN308" s="34">
        <f t="shared" si="251"/>
        <v>148279</v>
      </c>
      <c r="AO308" s="34">
        <f t="shared" si="252"/>
        <v>285964.27</v>
      </c>
      <c r="AP308" s="34">
        <f t="shared" si="253"/>
        <v>149317</v>
      </c>
      <c r="AQ308" s="34">
        <f t="shared" si="254"/>
        <v>288410.05</v>
      </c>
      <c r="AR308" s="34">
        <f t="shared" si="255"/>
        <v>150355</v>
      </c>
      <c r="AS308" s="34">
        <f t="shared" si="256"/>
        <v>290871.56</v>
      </c>
      <c r="AT308" s="34">
        <f t="shared" si="257"/>
        <v>151393</v>
      </c>
      <c r="AU308" s="34">
        <f t="shared" si="258"/>
        <v>293348.90999999997</v>
      </c>
      <c r="AV308" s="34">
        <f t="shared" si="259"/>
        <v>152431</v>
      </c>
      <c r="AW308" s="34">
        <f t="shared" si="260"/>
        <v>295842.2</v>
      </c>
      <c r="AX308" s="34">
        <f t="shared" si="261"/>
        <v>153469</v>
      </c>
      <c r="AY308" s="34">
        <f t="shared" si="262"/>
        <v>298351.53000000003</v>
      </c>
      <c r="AZ308" s="34">
        <f t="shared" si="263"/>
        <v>154507</v>
      </c>
      <c r="BA308" s="34">
        <f t="shared" si="264"/>
        <v>300877.01</v>
      </c>
    </row>
    <row r="309" spans="1:53" x14ac:dyDescent="0.2">
      <c r="A309" s="25">
        <v>38504</v>
      </c>
      <c r="B309" s="34">
        <v>129636</v>
      </c>
      <c r="C309" s="34">
        <v>241355.83</v>
      </c>
      <c r="D309" s="34">
        <v>242976.28</v>
      </c>
      <c r="E309" s="34">
        <f t="shared" si="236"/>
        <v>130471</v>
      </c>
      <c r="F309" s="34">
        <f t="shared" si="237"/>
        <v>245145.47</v>
      </c>
      <c r="G309" s="34">
        <f t="shared" si="238"/>
        <v>131509</v>
      </c>
      <c r="H309" s="34">
        <f t="shared" si="239"/>
        <v>247328.62</v>
      </c>
      <c r="I309" s="34">
        <f t="shared" si="216"/>
        <v>132547</v>
      </c>
      <c r="J309" s="34">
        <f t="shared" si="217"/>
        <v>249525.81</v>
      </c>
      <c r="K309" s="34">
        <f t="shared" si="218"/>
        <v>133585</v>
      </c>
      <c r="L309" s="34">
        <f t="shared" si="219"/>
        <v>251737.14</v>
      </c>
      <c r="M309" s="34">
        <f t="shared" si="220"/>
        <v>134623</v>
      </c>
      <c r="N309" s="34">
        <f t="shared" si="221"/>
        <v>253962.7</v>
      </c>
      <c r="O309" s="34">
        <f t="shared" si="222"/>
        <v>135661</v>
      </c>
      <c r="P309" s="34">
        <f t="shared" si="223"/>
        <v>256202.58</v>
      </c>
      <c r="Q309" s="34">
        <f t="shared" si="224"/>
        <v>136699</v>
      </c>
      <c r="R309" s="34">
        <f t="shared" si="225"/>
        <v>258456.87</v>
      </c>
      <c r="S309" s="34">
        <f t="shared" si="226"/>
        <v>137737</v>
      </c>
      <c r="T309" s="34">
        <f t="shared" si="227"/>
        <v>260725.66</v>
      </c>
      <c r="U309" s="34">
        <f t="shared" si="228"/>
        <v>138775</v>
      </c>
      <c r="V309" s="34">
        <f t="shared" si="229"/>
        <v>263009.05</v>
      </c>
      <c r="W309" s="34">
        <f t="shared" si="230"/>
        <v>139813</v>
      </c>
      <c r="X309" s="34">
        <f t="shared" si="231"/>
        <v>265307.13</v>
      </c>
      <c r="Y309" s="34">
        <f t="shared" si="232"/>
        <v>140851</v>
      </c>
      <c r="Z309" s="34">
        <f t="shared" si="233"/>
        <v>267620</v>
      </c>
      <c r="AA309" s="34">
        <f t="shared" si="234"/>
        <v>141889</v>
      </c>
      <c r="AB309" s="34">
        <f t="shared" si="235"/>
        <v>269947.75</v>
      </c>
      <c r="AC309" s="35">
        <f t="shared" si="240"/>
        <v>270657.2</v>
      </c>
      <c r="AD309" s="34">
        <f t="shared" si="241"/>
        <v>142927</v>
      </c>
      <c r="AE309" s="34">
        <f t="shared" si="242"/>
        <v>273004.49</v>
      </c>
      <c r="AF309" s="34">
        <f t="shared" si="243"/>
        <v>143965</v>
      </c>
      <c r="AG309" s="34">
        <f t="shared" si="244"/>
        <v>275366.88</v>
      </c>
      <c r="AH309" s="34">
        <f t="shared" si="245"/>
        <v>145003</v>
      </c>
      <c r="AI309" s="34">
        <f t="shared" si="246"/>
        <v>277744.46999999997</v>
      </c>
      <c r="AJ309" s="34">
        <f t="shared" si="247"/>
        <v>146041</v>
      </c>
      <c r="AK309" s="34">
        <f t="shared" si="248"/>
        <v>280137.36</v>
      </c>
      <c r="AL309" s="34">
        <f t="shared" si="249"/>
        <v>147079</v>
      </c>
      <c r="AM309" s="34">
        <f t="shared" si="250"/>
        <v>282545.65000000002</v>
      </c>
      <c r="AN309" s="34">
        <f t="shared" si="251"/>
        <v>148117</v>
      </c>
      <c r="AO309" s="34">
        <f t="shared" si="252"/>
        <v>284969.43</v>
      </c>
      <c r="AP309" s="34">
        <f t="shared" si="253"/>
        <v>149155</v>
      </c>
      <c r="AQ309" s="34">
        <f t="shared" si="254"/>
        <v>287408.81</v>
      </c>
      <c r="AR309" s="34">
        <f t="shared" si="255"/>
        <v>150193</v>
      </c>
      <c r="AS309" s="34">
        <f t="shared" si="256"/>
        <v>289863.88</v>
      </c>
      <c r="AT309" s="34">
        <f t="shared" si="257"/>
        <v>151231</v>
      </c>
      <c r="AU309" s="34">
        <f t="shared" si="258"/>
        <v>292334.75</v>
      </c>
      <c r="AV309" s="34">
        <f t="shared" si="259"/>
        <v>152269</v>
      </c>
      <c r="AW309" s="34">
        <f t="shared" si="260"/>
        <v>294821.51</v>
      </c>
      <c r="AX309" s="34">
        <f t="shared" si="261"/>
        <v>153307</v>
      </c>
      <c r="AY309" s="34">
        <f t="shared" si="262"/>
        <v>297324.27</v>
      </c>
      <c r="AZ309" s="34">
        <f t="shared" si="263"/>
        <v>154345</v>
      </c>
      <c r="BA309" s="34">
        <f t="shared" si="264"/>
        <v>299843.14</v>
      </c>
    </row>
    <row r="310" spans="1:53" x14ac:dyDescent="0.2">
      <c r="A310" s="25">
        <v>38534</v>
      </c>
      <c r="B310" s="34">
        <v>129474</v>
      </c>
      <c r="C310" s="34">
        <v>240476.24</v>
      </c>
      <c r="D310" s="34">
        <v>242094.67</v>
      </c>
      <c r="E310" s="34">
        <f t="shared" si="236"/>
        <v>130309</v>
      </c>
      <c r="F310" s="34">
        <f t="shared" si="237"/>
        <v>244258.19</v>
      </c>
      <c r="G310" s="34">
        <f t="shared" si="238"/>
        <v>131347</v>
      </c>
      <c r="H310" s="34">
        <f t="shared" si="239"/>
        <v>246435.63</v>
      </c>
      <c r="I310" s="34">
        <f t="shared" si="216"/>
        <v>132385</v>
      </c>
      <c r="J310" s="34">
        <f t="shared" si="217"/>
        <v>248627.08</v>
      </c>
      <c r="K310" s="34">
        <f t="shared" si="218"/>
        <v>133423</v>
      </c>
      <c r="L310" s="34">
        <f t="shared" si="219"/>
        <v>250832.63</v>
      </c>
      <c r="M310" s="34">
        <f t="shared" si="220"/>
        <v>134461</v>
      </c>
      <c r="N310" s="34">
        <f t="shared" si="221"/>
        <v>253052.37</v>
      </c>
      <c r="O310" s="34">
        <f t="shared" si="222"/>
        <v>135499</v>
      </c>
      <c r="P310" s="34">
        <f t="shared" si="223"/>
        <v>255286.39</v>
      </c>
      <c r="Q310" s="34">
        <f t="shared" si="224"/>
        <v>136537</v>
      </c>
      <c r="R310" s="34">
        <f t="shared" si="225"/>
        <v>257534.78</v>
      </c>
      <c r="S310" s="34">
        <f t="shared" si="226"/>
        <v>137575</v>
      </c>
      <c r="T310" s="34">
        <f t="shared" si="227"/>
        <v>259797.64</v>
      </c>
      <c r="U310" s="34">
        <f t="shared" si="228"/>
        <v>138613</v>
      </c>
      <c r="V310" s="34">
        <f t="shared" si="229"/>
        <v>262075.06</v>
      </c>
      <c r="W310" s="34">
        <f t="shared" si="230"/>
        <v>139651</v>
      </c>
      <c r="X310" s="34">
        <f t="shared" si="231"/>
        <v>264367.13</v>
      </c>
      <c r="Y310" s="34">
        <f t="shared" si="232"/>
        <v>140689</v>
      </c>
      <c r="Z310" s="34">
        <f t="shared" si="233"/>
        <v>266673.95</v>
      </c>
      <c r="AA310" s="34">
        <f t="shared" si="234"/>
        <v>141727</v>
      </c>
      <c r="AB310" s="34">
        <f t="shared" si="235"/>
        <v>268995.61</v>
      </c>
      <c r="AC310" s="35">
        <f t="shared" si="240"/>
        <v>269704.25</v>
      </c>
      <c r="AD310" s="34">
        <f t="shared" si="241"/>
        <v>142765</v>
      </c>
      <c r="AE310" s="34">
        <f t="shared" si="242"/>
        <v>272045.40999999997</v>
      </c>
      <c r="AF310" s="34">
        <f t="shared" si="243"/>
        <v>143803</v>
      </c>
      <c r="AG310" s="34">
        <f t="shared" si="244"/>
        <v>274401.63</v>
      </c>
      <c r="AH310" s="34">
        <f t="shared" si="245"/>
        <v>144841</v>
      </c>
      <c r="AI310" s="34">
        <f t="shared" si="246"/>
        <v>276773.01</v>
      </c>
      <c r="AJ310" s="34">
        <f t="shared" si="247"/>
        <v>145879</v>
      </c>
      <c r="AK310" s="34">
        <f t="shared" si="248"/>
        <v>279159.65000000002</v>
      </c>
      <c r="AL310" s="34">
        <f t="shared" si="249"/>
        <v>146917</v>
      </c>
      <c r="AM310" s="34">
        <f t="shared" si="250"/>
        <v>281561.64</v>
      </c>
      <c r="AN310" s="34">
        <f t="shared" si="251"/>
        <v>147955</v>
      </c>
      <c r="AO310" s="34">
        <f t="shared" si="252"/>
        <v>283979.09000000003</v>
      </c>
      <c r="AP310" s="34">
        <f t="shared" si="253"/>
        <v>148993</v>
      </c>
      <c r="AQ310" s="34">
        <f t="shared" si="254"/>
        <v>286412.09000000003</v>
      </c>
      <c r="AR310" s="34">
        <f t="shared" si="255"/>
        <v>150031</v>
      </c>
      <c r="AS310" s="34">
        <f t="shared" si="256"/>
        <v>288860.75</v>
      </c>
      <c r="AT310" s="34">
        <f t="shared" si="257"/>
        <v>151069</v>
      </c>
      <c r="AU310" s="34">
        <f t="shared" si="258"/>
        <v>291325.15999999997</v>
      </c>
      <c r="AV310" s="34">
        <f t="shared" si="259"/>
        <v>152107</v>
      </c>
      <c r="AW310" s="34">
        <f t="shared" si="260"/>
        <v>293805.43</v>
      </c>
      <c r="AX310" s="34">
        <f t="shared" si="261"/>
        <v>153145</v>
      </c>
      <c r="AY310" s="34">
        <f t="shared" si="262"/>
        <v>296301.65999999997</v>
      </c>
      <c r="AZ310" s="34">
        <f t="shared" si="263"/>
        <v>154183</v>
      </c>
      <c r="BA310" s="34">
        <f t="shared" si="264"/>
        <v>298813.95</v>
      </c>
    </row>
    <row r="311" spans="1:53" x14ac:dyDescent="0.2">
      <c r="A311" s="25">
        <v>38565</v>
      </c>
      <c r="B311" s="34">
        <v>129312</v>
      </c>
      <c r="C311" s="34">
        <v>239601.7</v>
      </c>
      <c r="D311" s="34">
        <v>241218.1</v>
      </c>
      <c r="E311" s="34">
        <f t="shared" si="236"/>
        <v>130147</v>
      </c>
      <c r="F311" s="34">
        <f t="shared" si="237"/>
        <v>243375.98</v>
      </c>
      <c r="G311" s="34">
        <f t="shared" si="238"/>
        <v>131185</v>
      </c>
      <c r="H311" s="34">
        <f t="shared" si="239"/>
        <v>245547.74</v>
      </c>
      <c r="I311" s="34">
        <f t="shared" si="216"/>
        <v>132223</v>
      </c>
      <c r="J311" s="34">
        <f t="shared" si="217"/>
        <v>247733.47</v>
      </c>
      <c r="K311" s="34">
        <f t="shared" si="218"/>
        <v>133261</v>
      </c>
      <c r="L311" s="34">
        <f t="shared" si="219"/>
        <v>249933.27</v>
      </c>
      <c r="M311" s="34">
        <f t="shared" si="220"/>
        <v>134299</v>
      </c>
      <c r="N311" s="34">
        <f t="shared" si="221"/>
        <v>252147.22</v>
      </c>
      <c r="O311" s="34">
        <f t="shared" si="222"/>
        <v>135337</v>
      </c>
      <c r="P311" s="34">
        <f t="shared" si="223"/>
        <v>254375.42</v>
      </c>
      <c r="Q311" s="34">
        <f t="shared" si="224"/>
        <v>136375</v>
      </c>
      <c r="R311" s="34">
        <f t="shared" si="225"/>
        <v>256617.95</v>
      </c>
      <c r="S311" s="34">
        <f t="shared" si="226"/>
        <v>137413</v>
      </c>
      <c r="T311" s="34">
        <f t="shared" si="227"/>
        <v>258874.91</v>
      </c>
      <c r="U311" s="34">
        <f t="shared" si="228"/>
        <v>138451</v>
      </c>
      <c r="V311" s="34">
        <f t="shared" si="229"/>
        <v>261146.39</v>
      </c>
      <c r="W311" s="34">
        <f t="shared" si="230"/>
        <v>139489</v>
      </c>
      <c r="X311" s="34">
        <f t="shared" si="231"/>
        <v>263432.49</v>
      </c>
      <c r="Y311" s="34">
        <f t="shared" si="232"/>
        <v>140527</v>
      </c>
      <c r="Z311" s="34">
        <f t="shared" si="233"/>
        <v>265733.3</v>
      </c>
      <c r="AA311" s="34">
        <f t="shared" si="234"/>
        <v>141565</v>
      </c>
      <c r="AB311" s="34">
        <f t="shared" si="235"/>
        <v>268048.90999999997</v>
      </c>
      <c r="AC311" s="35">
        <f t="shared" si="240"/>
        <v>268756.74</v>
      </c>
      <c r="AD311" s="34">
        <f t="shared" si="241"/>
        <v>142603</v>
      </c>
      <c r="AE311" s="34">
        <f t="shared" si="242"/>
        <v>271091.8</v>
      </c>
      <c r="AF311" s="34">
        <f t="shared" si="243"/>
        <v>143641</v>
      </c>
      <c r="AG311" s="34">
        <f t="shared" si="244"/>
        <v>273441.89</v>
      </c>
      <c r="AH311" s="34">
        <f t="shared" si="245"/>
        <v>144679</v>
      </c>
      <c r="AI311" s="34">
        <f t="shared" si="246"/>
        <v>275807.09999999998</v>
      </c>
      <c r="AJ311" s="34">
        <f t="shared" si="247"/>
        <v>145717</v>
      </c>
      <c r="AK311" s="34">
        <f t="shared" si="248"/>
        <v>278187.52000000002</v>
      </c>
      <c r="AL311" s="34">
        <f t="shared" si="249"/>
        <v>146755</v>
      </c>
      <c r="AM311" s="34">
        <f t="shared" si="250"/>
        <v>280583.26</v>
      </c>
      <c r="AN311" s="34">
        <f t="shared" si="251"/>
        <v>147793</v>
      </c>
      <c r="AO311" s="34">
        <f t="shared" si="252"/>
        <v>282994.40999999997</v>
      </c>
      <c r="AP311" s="34">
        <f t="shared" si="253"/>
        <v>148831</v>
      </c>
      <c r="AQ311" s="34">
        <f t="shared" si="254"/>
        <v>285421.08</v>
      </c>
      <c r="AR311" s="34">
        <f t="shared" si="255"/>
        <v>149869</v>
      </c>
      <c r="AS311" s="34">
        <f t="shared" si="256"/>
        <v>287863.36</v>
      </c>
      <c r="AT311" s="34">
        <f t="shared" si="257"/>
        <v>150907</v>
      </c>
      <c r="AU311" s="34">
        <f t="shared" si="258"/>
        <v>290321.34999999998</v>
      </c>
      <c r="AV311" s="34">
        <f t="shared" si="259"/>
        <v>151945</v>
      </c>
      <c r="AW311" s="34">
        <f t="shared" si="260"/>
        <v>292795.15999999997</v>
      </c>
      <c r="AX311" s="34">
        <f t="shared" si="261"/>
        <v>152983</v>
      </c>
      <c r="AY311" s="34">
        <f t="shared" si="262"/>
        <v>295284.89</v>
      </c>
      <c r="AZ311" s="34">
        <f t="shared" si="263"/>
        <v>154021</v>
      </c>
      <c r="BA311" s="34">
        <f t="shared" si="264"/>
        <v>297790.64</v>
      </c>
    </row>
    <row r="312" spans="1:53" x14ac:dyDescent="0.2">
      <c r="A312" s="25">
        <v>38596</v>
      </c>
      <c r="B312" s="34">
        <v>129150</v>
      </c>
      <c r="C312" s="34">
        <v>238731.84</v>
      </c>
      <c r="D312" s="34">
        <v>240346.22</v>
      </c>
      <c r="E312" s="34">
        <f t="shared" si="236"/>
        <v>129985</v>
      </c>
      <c r="F312" s="34">
        <f t="shared" si="237"/>
        <v>242498.49</v>
      </c>
      <c r="G312" s="34">
        <f t="shared" si="238"/>
        <v>131023</v>
      </c>
      <c r="H312" s="34">
        <f t="shared" si="239"/>
        <v>244664.61</v>
      </c>
      <c r="I312" s="34">
        <f t="shared" si="216"/>
        <v>132061</v>
      </c>
      <c r="J312" s="34">
        <f t="shared" si="217"/>
        <v>246844.66</v>
      </c>
      <c r="K312" s="34">
        <f t="shared" si="218"/>
        <v>133099</v>
      </c>
      <c r="L312" s="34">
        <f t="shared" si="219"/>
        <v>249038.74</v>
      </c>
      <c r="M312" s="34">
        <f t="shared" si="220"/>
        <v>134137</v>
      </c>
      <c r="N312" s="34">
        <f t="shared" si="221"/>
        <v>251246.94</v>
      </c>
      <c r="O312" s="34">
        <f t="shared" si="222"/>
        <v>135175</v>
      </c>
      <c r="P312" s="34">
        <f t="shared" si="223"/>
        <v>253469.34</v>
      </c>
      <c r="Q312" s="34">
        <f t="shared" si="224"/>
        <v>136213</v>
      </c>
      <c r="R312" s="34">
        <f t="shared" si="225"/>
        <v>255706.04</v>
      </c>
      <c r="S312" s="34">
        <f t="shared" si="226"/>
        <v>137251</v>
      </c>
      <c r="T312" s="34">
        <f t="shared" si="227"/>
        <v>257957.13</v>
      </c>
      <c r="U312" s="34">
        <f t="shared" si="228"/>
        <v>138289</v>
      </c>
      <c r="V312" s="34">
        <f t="shared" si="229"/>
        <v>260222.71</v>
      </c>
      <c r="W312" s="34">
        <f t="shared" si="230"/>
        <v>139327</v>
      </c>
      <c r="X312" s="34">
        <f t="shared" si="231"/>
        <v>262502.86</v>
      </c>
      <c r="Y312" s="34">
        <f t="shared" si="232"/>
        <v>140365</v>
      </c>
      <c r="Z312" s="34">
        <f t="shared" si="233"/>
        <v>264797.68</v>
      </c>
      <c r="AA312" s="34">
        <f t="shared" si="234"/>
        <v>141403</v>
      </c>
      <c r="AB312" s="34">
        <f t="shared" si="235"/>
        <v>267107.27</v>
      </c>
      <c r="AC312" s="35">
        <f t="shared" si="240"/>
        <v>267814.28999999998</v>
      </c>
      <c r="AD312" s="34">
        <f t="shared" si="241"/>
        <v>142441</v>
      </c>
      <c r="AE312" s="34">
        <f t="shared" si="242"/>
        <v>270143.28999999998</v>
      </c>
      <c r="AF312" s="34">
        <f t="shared" si="243"/>
        <v>143479</v>
      </c>
      <c r="AG312" s="34">
        <f t="shared" si="244"/>
        <v>272487.27</v>
      </c>
      <c r="AH312" s="34">
        <f t="shared" si="245"/>
        <v>144517</v>
      </c>
      <c r="AI312" s="34">
        <f t="shared" si="246"/>
        <v>274846.33</v>
      </c>
      <c r="AJ312" s="34">
        <f t="shared" si="247"/>
        <v>145555</v>
      </c>
      <c r="AK312" s="34">
        <f t="shared" si="248"/>
        <v>277220.57</v>
      </c>
      <c r="AL312" s="34">
        <f t="shared" si="249"/>
        <v>146593</v>
      </c>
      <c r="AM312" s="34">
        <f t="shared" si="250"/>
        <v>279610.09000000003</v>
      </c>
      <c r="AN312" s="34">
        <f t="shared" si="251"/>
        <v>147631</v>
      </c>
      <c r="AO312" s="34">
        <f t="shared" si="252"/>
        <v>282014.98</v>
      </c>
      <c r="AP312" s="34">
        <f t="shared" si="253"/>
        <v>148669</v>
      </c>
      <c r="AQ312" s="34">
        <f t="shared" si="254"/>
        <v>284435.34999999998</v>
      </c>
      <c r="AR312" s="34">
        <f t="shared" si="255"/>
        <v>149707</v>
      </c>
      <c r="AS312" s="34">
        <f t="shared" si="256"/>
        <v>286871.28999999998</v>
      </c>
      <c r="AT312" s="34">
        <f t="shared" si="257"/>
        <v>150745</v>
      </c>
      <c r="AU312" s="34">
        <f t="shared" si="258"/>
        <v>289322.90000000002</v>
      </c>
      <c r="AV312" s="34">
        <f t="shared" si="259"/>
        <v>151783</v>
      </c>
      <c r="AW312" s="34">
        <f t="shared" si="260"/>
        <v>291790.28999999998</v>
      </c>
      <c r="AX312" s="34">
        <f t="shared" si="261"/>
        <v>152821</v>
      </c>
      <c r="AY312" s="34">
        <f t="shared" si="262"/>
        <v>294273.55</v>
      </c>
      <c r="AZ312" s="34">
        <f t="shared" si="263"/>
        <v>153859</v>
      </c>
      <c r="BA312" s="34">
        <f t="shared" si="264"/>
        <v>296772.78999999998</v>
      </c>
    </row>
    <row r="313" spans="1:53" x14ac:dyDescent="0.2">
      <c r="A313" s="25">
        <v>38626</v>
      </c>
      <c r="B313" s="34">
        <v>128988</v>
      </c>
      <c r="C313" s="34">
        <v>237866.25</v>
      </c>
      <c r="D313" s="34">
        <v>239478.6</v>
      </c>
      <c r="E313" s="34">
        <f t="shared" si="236"/>
        <v>129823</v>
      </c>
      <c r="F313" s="34">
        <f t="shared" si="237"/>
        <v>241625.29</v>
      </c>
      <c r="G313" s="34">
        <f t="shared" si="238"/>
        <v>130861</v>
      </c>
      <c r="H313" s="34">
        <f t="shared" si="239"/>
        <v>243785.79</v>
      </c>
      <c r="I313" s="34">
        <f t="shared" si="216"/>
        <v>131899</v>
      </c>
      <c r="J313" s="34">
        <f t="shared" si="217"/>
        <v>245960.19</v>
      </c>
      <c r="K313" s="34">
        <f t="shared" si="218"/>
        <v>132937</v>
      </c>
      <c r="L313" s="34">
        <f t="shared" si="219"/>
        <v>248148.58</v>
      </c>
      <c r="M313" s="34">
        <f t="shared" si="220"/>
        <v>133975</v>
      </c>
      <c r="N313" s="34">
        <f t="shared" si="221"/>
        <v>250351.05</v>
      </c>
      <c r="O313" s="34">
        <f t="shared" si="222"/>
        <v>135013</v>
      </c>
      <c r="P313" s="34">
        <f t="shared" si="223"/>
        <v>252567.69</v>
      </c>
      <c r="Q313" s="34">
        <f t="shared" si="224"/>
        <v>136051</v>
      </c>
      <c r="R313" s="34">
        <f t="shared" si="225"/>
        <v>254798.59</v>
      </c>
      <c r="S313" s="34">
        <f t="shared" si="226"/>
        <v>137089</v>
      </c>
      <c r="T313" s="34">
        <f t="shared" si="227"/>
        <v>257043.85</v>
      </c>
      <c r="U313" s="34">
        <f t="shared" si="228"/>
        <v>138127</v>
      </c>
      <c r="V313" s="34">
        <f t="shared" si="229"/>
        <v>259303.55</v>
      </c>
      <c r="W313" s="34">
        <f t="shared" si="230"/>
        <v>139165</v>
      </c>
      <c r="X313" s="34">
        <f t="shared" si="231"/>
        <v>261577.79</v>
      </c>
      <c r="Y313" s="34">
        <f t="shared" si="232"/>
        <v>140203</v>
      </c>
      <c r="Z313" s="34">
        <f t="shared" si="233"/>
        <v>263866.65999999997</v>
      </c>
      <c r="AA313" s="34">
        <f t="shared" si="234"/>
        <v>141241</v>
      </c>
      <c r="AB313" s="34">
        <f t="shared" si="235"/>
        <v>266170.26</v>
      </c>
      <c r="AC313" s="35">
        <f t="shared" si="240"/>
        <v>266876.46999999997</v>
      </c>
      <c r="AD313" s="34">
        <f t="shared" si="241"/>
        <v>142279</v>
      </c>
      <c r="AE313" s="34">
        <f t="shared" si="242"/>
        <v>269199.43</v>
      </c>
      <c r="AF313" s="34">
        <f t="shared" si="243"/>
        <v>143317</v>
      </c>
      <c r="AG313" s="34">
        <f t="shared" si="244"/>
        <v>271537.34000000003</v>
      </c>
      <c r="AH313" s="34">
        <f t="shared" si="245"/>
        <v>144355</v>
      </c>
      <c r="AI313" s="34">
        <f t="shared" si="246"/>
        <v>273890.28999999998</v>
      </c>
      <c r="AJ313" s="34">
        <f t="shared" si="247"/>
        <v>145393</v>
      </c>
      <c r="AK313" s="34">
        <f t="shared" si="248"/>
        <v>276258.38</v>
      </c>
      <c r="AL313" s="34">
        <f t="shared" si="249"/>
        <v>146431</v>
      </c>
      <c r="AM313" s="34">
        <f t="shared" si="250"/>
        <v>278641.71000000002</v>
      </c>
      <c r="AN313" s="34">
        <f t="shared" si="251"/>
        <v>147469</v>
      </c>
      <c r="AO313" s="34">
        <f t="shared" si="252"/>
        <v>281040.37</v>
      </c>
      <c r="AP313" s="34">
        <f t="shared" si="253"/>
        <v>148507</v>
      </c>
      <c r="AQ313" s="34">
        <f t="shared" si="254"/>
        <v>283454.46999999997</v>
      </c>
      <c r="AR313" s="34">
        <f t="shared" si="255"/>
        <v>149545</v>
      </c>
      <c r="AS313" s="34">
        <f t="shared" si="256"/>
        <v>285884.09999999998</v>
      </c>
      <c r="AT313" s="34">
        <f t="shared" si="257"/>
        <v>150583</v>
      </c>
      <c r="AU313" s="34">
        <f t="shared" si="258"/>
        <v>288329.36</v>
      </c>
      <c r="AV313" s="34">
        <f t="shared" si="259"/>
        <v>151621</v>
      </c>
      <c r="AW313" s="34">
        <f t="shared" si="260"/>
        <v>290790.34999999998</v>
      </c>
      <c r="AX313" s="34">
        <f t="shared" si="261"/>
        <v>152659</v>
      </c>
      <c r="AY313" s="34">
        <f t="shared" si="262"/>
        <v>293267.18</v>
      </c>
      <c r="AZ313" s="34">
        <f t="shared" si="263"/>
        <v>153697</v>
      </c>
      <c r="BA313" s="34">
        <f t="shared" si="264"/>
        <v>295759.94</v>
      </c>
    </row>
    <row r="314" spans="1:53" x14ac:dyDescent="0.2">
      <c r="A314" s="25">
        <v>38657</v>
      </c>
      <c r="B314" s="34">
        <v>128826</v>
      </c>
      <c r="C314" s="34">
        <v>237005.23</v>
      </c>
      <c r="D314" s="34">
        <v>238615.56</v>
      </c>
      <c r="E314" s="34">
        <f t="shared" si="236"/>
        <v>129661</v>
      </c>
      <c r="F314" s="34">
        <f t="shared" si="237"/>
        <v>240756.69</v>
      </c>
      <c r="G314" s="34">
        <f t="shared" si="238"/>
        <v>130699</v>
      </c>
      <c r="H314" s="34">
        <f t="shared" si="239"/>
        <v>242911.6</v>
      </c>
      <c r="I314" s="34">
        <f t="shared" si="216"/>
        <v>131737</v>
      </c>
      <c r="J314" s="34">
        <f t="shared" si="217"/>
        <v>245080.37</v>
      </c>
      <c r="K314" s="34">
        <f t="shared" si="218"/>
        <v>132775</v>
      </c>
      <c r="L314" s="34">
        <f t="shared" si="219"/>
        <v>247263.1</v>
      </c>
      <c r="M314" s="34">
        <f t="shared" si="220"/>
        <v>133813</v>
      </c>
      <c r="N314" s="34">
        <f t="shared" si="221"/>
        <v>249459.87</v>
      </c>
      <c r="O314" s="34">
        <f t="shared" si="222"/>
        <v>134851</v>
      </c>
      <c r="P314" s="34">
        <f t="shared" si="223"/>
        <v>251670.78</v>
      </c>
      <c r="Q314" s="34">
        <f t="shared" si="224"/>
        <v>135889</v>
      </c>
      <c r="R314" s="34">
        <f t="shared" si="225"/>
        <v>253895.91</v>
      </c>
      <c r="S314" s="34">
        <f t="shared" si="226"/>
        <v>136927</v>
      </c>
      <c r="T314" s="34">
        <f t="shared" si="227"/>
        <v>256135.36</v>
      </c>
      <c r="U314" s="34">
        <f t="shared" si="228"/>
        <v>137965</v>
      </c>
      <c r="V314" s="34">
        <f t="shared" si="229"/>
        <v>258389.22</v>
      </c>
      <c r="W314" s="34">
        <f t="shared" si="230"/>
        <v>139003</v>
      </c>
      <c r="X314" s="34">
        <f t="shared" si="231"/>
        <v>260657.58</v>
      </c>
      <c r="Y314" s="34">
        <f t="shared" si="232"/>
        <v>140041</v>
      </c>
      <c r="Z314" s="34">
        <f t="shared" si="233"/>
        <v>262940.53000000003</v>
      </c>
      <c r="AA314" s="34">
        <f t="shared" si="234"/>
        <v>141079</v>
      </c>
      <c r="AB314" s="34">
        <f t="shared" si="235"/>
        <v>265238.17</v>
      </c>
      <c r="AC314" s="35">
        <f t="shared" si="240"/>
        <v>265943.57</v>
      </c>
      <c r="AD314" s="34">
        <f t="shared" si="241"/>
        <v>142117</v>
      </c>
      <c r="AE314" s="34">
        <f t="shared" si="242"/>
        <v>268260.53000000003</v>
      </c>
      <c r="AF314" s="34">
        <f t="shared" si="243"/>
        <v>143155</v>
      </c>
      <c r="AG314" s="34">
        <f t="shared" si="244"/>
        <v>270592.40000000002</v>
      </c>
      <c r="AH314" s="34">
        <f t="shared" si="245"/>
        <v>144193</v>
      </c>
      <c r="AI314" s="34">
        <f t="shared" si="246"/>
        <v>272939.27</v>
      </c>
      <c r="AJ314" s="34">
        <f t="shared" si="247"/>
        <v>145231</v>
      </c>
      <c r="AK314" s="34">
        <f t="shared" si="248"/>
        <v>275301.24</v>
      </c>
      <c r="AL314" s="34">
        <f t="shared" si="249"/>
        <v>146269</v>
      </c>
      <c r="AM314" s="34">
        <f t="shared" si="250"/>
        <v>277678.40999999997</v>
      </c>
      <c r="AN314" s="34">
        <f t="shared" si="251"/>
        <v>147307</v>
      </c>
      <c r="AO314" s="34">
        <f t="shared" si="252"/>
        <v>280070.87</v>
      </c>
      <c r="AP314" s="34">
        <f t="shared" si="253"/>
        <v>148345</v>
      </c>
      <c r="AQ314" s="34">
        <f t="shared" si="254"/>
        <v>282478.73</v>
      </c>
      <c r="AR314" s="34">
        <f t="shared" si="255"/>
        <v>149383</v>
      </c>
      <c r="AS314" s="34">
        <f t="shared" si="256"/>
        <v>284902.08</v>
      </c>
      <c r="AT314" s="34">
        <f t="shared" si="257"/>
        <v>150421</v>
      </c>
      <c r="AU314" s="34">
        <f t="shared" si="258"/>
        <v>287341.02</v>
      </c>
      <c r="AV314" s="34">
        <f t="shared" si="259"/>
        <v>151459</v>
      </c>
      <c r="AW314" s="34">
        <f t="shared" si="260"/>
        <v>289795.65000000002</v>
      </c>
      <c r="AX314" s="34">
        <f t="shared" si="261"/>
        <v>152497</v>
      </c>
      <c r="AY314" s="34">
        <f t="shared" si="262"/>
        <v>292266.08</v>
      </c>
      <c r="AZ314" s="34">
        <f t="shared" si="263"/>
        <v>153535</v>
      </c>
      <c r="BA314" s="34">
        <f t="shared" si="264"/>
        <v>294752.40000000002</v>
      </c>
    </row>
    <row r="315" spans="1:53" x14ac:dyDescent="0.2">
      <c r="A315" s="25">
        <v>38687</v>
      </c>
      <c r="B315" s="34">
        <v>128664</v>
      </c>
      <c r="C315" s="34">
        <v>236148.5</v>
      </c>
      <c r="D315" s="34">
        <v>237756.79999999999</v>
      </c>
      <c r="E315" s="34">
        <f t="shared" si="236"/>
        <v>129499</v>
      </c>
      <c r="F315" s="34">
        <f t="shared" si="237"/>
        <v>239892.41</v>
      </c>
      <c r="G315" s="34">
        <f t="shared" si="238"/>
        <v>130537</v>
      </c>
      <c r="H315" s="34">
        <f t="shared" si="239"/>
        <v>242041.76</v>
      </c>
      <c r="I315" s="34">
        <f t="shared" si="216"/>
        <v>131575</v>
      </c>
      <c r="J315" s="34">
        <f t="shared" si="217"/>
        <v>244204.94</v>
      </c>
      <c r="K315" s="34">
        <f t="shared" si="218"/>
        <v>132613</v>
      </c>
      <c r="L315" s="34">
        <f t="shared" si="219"/>
        <v>246382.04</v>
      </c>
      <c r="M315" s="34">
        <f t="shared" si="220"/>
        <v>133651</v>
      </c>
      <c r="N315" s="34">
        <f t="shared" si="221"/>
        <v>248573.14</v>
      </c>
      <c r="O315" s="34">
        <f t="shared" si="222"/>
        <v>134689</v>
      </c>
      <c r="P315" s="34">
        <f t="shared" si="223"/>
        <v>250778.34</v>
      </c>
      <c r="Q315" s="34">
        <f t="shared" si="224"/>
        <v>135727</v>
      </c>
      <c r="R315" s="34">
        <f t="shared" si="225"/>
        <v>252997.73</v>
      </c>
      <c r="S315" s="34">
        <f t="shared" si="226"/>
        <v>136765</v>
      </c>
      <c r="T315" s="34">
        <f t="shared" si="227"/>
        <v>255231.4</v>
      </c>
      <c r="U315" s="34">
        <f t="shared" si="228"/>
        <v>137803</v>
      </c>
      <c r="V315" s="34">
        <f t="shared" si="229"/>
        <v>257479.44</v>
      </c>
      <c r="W315" s="34">
        <f t="shared" si="230"/>
        <v>138841</v>
      </c>
      <c r="X315" s="34">
        <f t="shared" si="231"/>
        <v>259741.94</v>
      </c>
      <c r="Y315" s="34">
        <f t="shared" si="232"/>
        <v>139879</v>
      </c>
      <c r="Z315" s="34">
        <f t="shared" si="233"/>
        <v>262019</v>
      </c>
      <c r="AA315" s="34">
        <f t="shared" si="234"/>
        <v>140917</v>
      </c>
      <c r="AB315" s="34">
        <f t="shared" si="235"/>
        <v>264310.71000000002</v>
      </c>
      <c r="AC315" s="35">
        <f t="shared" si="240"/>
        <v>265015.3</v>
      </c>
      <c r="AD315" s="34">
        <f t="shared" si="241"/>
        <v>141955</v>
      </c>
      <c r="AE315" s="34">
        <f t="shared" si="242"/>
        <v>267326.28999999998</v>
      </c>
      <c r="AF315" s="34">
        <f t="shared" si="243"/>
        <v>142993</v>
      </c>
      <c r="AG315" s="34">
        <f t="shared" si="244"/>
        <v>269652.15000000002</v>
      </c>
      <c r="AH315" s="34">
        <f t="shared" si="245"/>
        <v>144031</v>
      </c>
      <c r="AI315" s="34">
        <f t="shared" si="246"/>
        <v>271992.96999999997</v>
      </c>
      <c r="AJ315" s="34">
        <f t="shared" si="247"/>
        <v>145069</v>
      </c>
      <c r="AK315" s="34">
        <f t="shared" si="248"/>
        <v>274348.84999999998</v>
      </c>
      <c r="AL315" s="34">
        <f t="shared" si="249"/>
        <v>146107</v>
      </c>
      <c r="AM315" s="34">
        <f t="shared" si="250"/>
        <v>276719.89</v>
      </c>
      <c r="AN315" s="34">
        <f t="shared" si="251"/>
        <v>147145</v>
      </c>
      <c r="AO315" s="34">
        <f t="shared" si="252"/>
        <v>279106.19</v>
      </c>
      <c r="AP315" s="34">
        <f t="shared" si="253"/>
        <v>148183</v>
      </c>
      <c r="AQ315" s="34">
        <f t="shared" si="254"/>
        <v>281507.84000000003</v>
      </c>
      <c r="AR315" s="34">
        <f t="shared" si="255"/>
        <v>149221</v>
      </c>
      <c r="AS315" s="34">
        <f t="shared" si="256"/>
        <v>283924.94</v>
      </c>
      <c r="AT315" s="34">
        <f t="shared" si="257"/>
        <v>150259</v>
      </c>
      <c r="AU315" s="34">
        <f t="shared" si="258"/>
        <v>286357.59000000003</v>
      </c>
      <c r="AV315" s="34">
        <f t="shared" si="259"/>
        <v>151297</v>
      </c>
      <c r="AW315" s="34">
        <f t="shared" si="260"/>
        <v>288805.90000000002</v>
      </c>
      <c r="AX315" s="34">
        <f t="shared" si="261"/>
        <v>152335</v>
      </c>
      <c r="AY315" s="34">
        <f t="shared" si="262"/>
        <v>291269.96000000002</v>
      </c>
      <c r="AZ315" s="34">
        <f t="shared" si="263"/>
        <v>153373</v>
      </c>
      <c r="BA315" s="34">
        <f t="shared" si="264"/>
        <v>293749.87</v>
      </c>
    </row>
    <row r="316" spans="1:53" x14ac:dyDescent="0.2">
      <c r="A316" s="25">
        <v>38718</v>
      </c>
      <c r="B316" s="34">
        <v>128502</v>
      </c>
      <c r="C316" s="34">
        <v>235296.22</v>
      </c>
      <c r="D316" s="34">
        <v>236902.5</v>
      </c>
      <c r="E316" s="34">
        <f t="shared" si="236"/>
        <v>129337</v>
      </c>
      <c r="F316" s="34">
        <f t="shared" si="237"/>
        <v>239032.61</v>
      </c>
      <c r="G316" s="34">
        <f t="shared" si="238"/>
        <v>130375</v>
      </c>
      <c r="H316" s="34">
        <f t="shared" si="239"/>
        <v>241176.43</v>
      </c>
      <c r="I316" s="34">
        <f t="shared" si="216"/>
        <v>131413</v>
      </c>
      <c r="J316" s="34">
        <f t="shared" si="217"/>
        <v>243334.04</v>
      </c>
      <c r="K316" s="34">
        <f t="shared" si="218"/>
        <v>132451</v>
      </c>
      <c r="L316" s="34">
        <f t="shared" si="219"/>
        <v>245505.53</v>
      </c>
      <c r="M316" s="34">
        <f t="shared" si="220"/>
        <v>133489</v>
      </c>
      <c r="N316" s="34">
        <f t="shared" si="221"/>
        <v>247690.99</v>
      </c>
      <c r="O316" s="34">
        <f t="shared" si="222"/>
        <v>134527</v>
      </c>
      <c r="P316" s="34">
        <f t="shared" si="223"/>
        <v>249890.51</v>
      </c>
      <c r="Q316" s="34">
        <f t="shared" si="224"/>
        <v>135565</v>
      </c>
      <c r="R316" s="34">
        <f t="shared" si="225"/>
        <v>252104.19</v>
      </c>
      <c r="S316" s="34">
        <f t="shared" si="226"/>
        <v>136603</v>
      </c>
      <c r="T316" s="34">
        <f t="shared" si="227"/>
        <v>254332.11</v>
      </c>
      <c r="U316" s="34">
        <f t="shared" si="228"/>
        <v>137641</v>
      </c>
      <c r="V316" s="34">
        <f t="shared" si="229"/>
        <v>256574.36</v>
      </c>
      <c r="W316" s="34">
        <f t="shared" si="230"/>
        <v>138679</v>
      </c>
      <c r="X316" s="34">
        <f t="shared" si="231"/>
        <v>258831.04</v>
      </c>
      <c r="Y316" s="34">
        <f t="shared" si="232"/>
        <v>139717</v>
      </c>
      <c r="Z316" s="34">
        <f t="shared" si="233"/>
        <v>261102.24</v>
      </c>
      <c r="AA316" s="34">
        <f t="shared" si="234"/>
        <v>140755</v>
      </c>
      <c r="AB316" s="34">
        <f t="shared" si="235"/>
        <v>263388.05</v>
      </c>
      <c r="AC316" s="35">
        <f t="shared" si="240"/>
        <v>264091.83</v>
      </c>
      <c r="AD316" s="34">
        <f t="shared" si="241"/>
        <v>141793</v>
      </c>
      <c r="AE316" s="34">
        <f t="shared" si="242"/>
        <v>266396.88</v>
      </c>
      <c r="AF316" s="34">
        <f t="shared" si="243"/>
        <v>142831</v>
      </c>
      <c r="AG316" s="34">
        <f t="shared" si="244"/>
        <v>268716.76</v>
      </c>
      <c r="AH316" s="34">
        <f t="shared" si="245"/>
        <v>143869</v>
      </c>
      <c r="AI316" s="34">
        <f t="shared" si="246"/>
        <v>271051.57</v>
      </c>
      <c r="AJ316" s="34">
        <f t="shared" si="247"/>
        <v>144907</v>
      </c>
      <c r="AK316" s="34">
        <f t="shared" si="248"/>
        <v>273401.40000000002</v>
      </c>
      <c r="AL316" s="34">
        <f t="shared" si="249"/>
        <v>145945</v>
      </c>
      <c r="AM316" s="34">
        <f t="shared" si="250"/>
        <v>275766.34999999998</v>
      </c>
      <c r="AN316" s="34">
        <f t="shared" si="251"/>
        <v>146983</v>
      </c>
      <c r="AO316" s="34">
        <f t="shared" si="252"/>
        <v>278146.51</v>
      </c>
      <c r="AP316" s="34">
        <f t="shared" si="253"/>
        <v>148021</v>
      </c>
      <c r="AQ316" s="34">
        <f t="shared" si="254"/>
        <v>280541.99</v>
      </c>
      <c r="AR316" s="34">
        <f t="shared" si="255"/>
        <v>149059</v>
      </c>
      <c r="AS316" s="34">
        <f t="shared" si="256"/>
        <v>282952.88</v>
      </c>
      <c r="AT316" s="34">
        <f t="shared" si="257"/>
        <v>150097</v>
      </c>
      <c r="AU316" s="34">
        <f t="shared" si="258"/>
        <v>285379.28000000003</v>
      </c>
      <c r="AV316" s="34">
        <f t="shared" si="259"/>
        <v>151135</v>
      </c>
      <c r="AW316" s="34">
        <f t="shared" si="260"/>
        <v>287821.28999999998</v>
      </c>
      <c r="AX316" s="34">
        <f t="shared" si="261"/>
        <v>152173</v>
      </c>
      <c r="AY316" s="34">
        <f t="shared" si="262"/>
        <v>290279.01</v>
      </c>
      <c r="AZ316" s="34">
        <f t="shared" si="263"/>
        <v>153211</v>
      </c>
      <c r="BA316" s="34">
        <f t="shared" si="264"/>
        <v>292752.55</v>
      </c>
    </row>
    <row r="317" spans="1:53" x14ac:dyDescent="0.2">
      <c r="A317" s="25">
        <v>38749</v>
      </c>
      <c r="B317" s="34">
        <v>128340</v>
      </c>
      <c r="C317" s="34">
        <v>234448.54</v>
      </c>
      <c r="D317" s="34">
        <v>236052.79</v>
      </c>
      <c r="E317" s="34">
        <f t="shared" si="236"/>
        <v>129175</v>
      </c>
      <c r="F317" s="34">
        <f t="shared" si="237"/>
        <v>238177.43</v>
      </c>
      <c r="G317" s="34">
        <f t="shared" si="238"/>
        <v>130213</v>
      </c>
      <c r="H317" s="34">
        <f t="shared" si="239"/>
        <v>240315.74</v>
      </c>
      <c r="I317" s="34">
        <f t="shared" si="216"/>
        <v>131251</v>
      </c>
      <c r="J317" s="34">
        <f t="shared" si="217"/>
        <v>242467.81</v>
      </c>
      <c r="K317" s="34">
        <f t="shared" si="218"/>
        <v>132289</v>
      </c>
      <c r="L317" s="34">
        <f t="shared" si="219"/>
        <v>244633.73</v>
      </c>
      <c r="M317" s="34">
        <f t="shared" si="220"/>
        <v>133327</v>
      </c>
      <c r="N317" s="34">
        <f t="shared" si="221"/>
        <v>246813.58</v>
      </c>
      <c r="O317" s="34">
        <f t="shared" si="222"/>
        <v>134365</v>
      </c>
      <c r="P317" s="34">
        <f t="shared" si="223"/>
        <v>249007.46</v>
      </c>
      <c r="Q317" s="34">
        <f t="shared" si="224"/>
        <v>135403</v>
      </c>
      <c r="R317" s="34">
        <f t="shared" si="225"/>
        <v>251215.45</v>
      </c>
      <c r="S317" s="34">
        <f t="shared" si="226"/>
        <v>136441</v>
      </c>
      <c r="T317" s="34">
        <f t="shared" si="227"/>
        <v>253437.65</v>
      </c>
      <c r="U317" s="34">
        <f t="shared" si="228"/>
        <v>137479</v>
      </c>
      <c r="V317" s="34">
        <f t="shared" si="229"/>
        <v>255674.15</v>
      </c>
      <c r="W317" s="34">
        <f t="shared" si="230"/>
        <v>138517</v>
      </c>
      <c r="X317" s="34">
        <f t="shared" si="231"/>
        <v>257925.04</v>
      </c>
      <c r="Y317" s="34">
        <f t="shared" si="232"/>
        <v>139555</v>
      </c>
      <c r="Z317" s="34">
        <f t="shared" si="233"/>
        <v>260190.41</v>
      </c>
      <c r="AA317" s="34">
        <f t="shared" si="234"/>
        <v>140593</v>
      </c>
      <c r="AB317" s="34">
        <f t="shared" si="235"/>
        <v>262470.36</v>
      </c>
      <c r="AC317" s="35">
        <f t="shared" si="240"/>
        <v>263173.33</v>
      </c>
      <c r="AD317" s="34">
        <f t="shared" si="241"/>
        <v>141631</v>
      </c>
      <c r="AE317" s="34">
        <f t="shared" si="242"/>
        <v>265472.46999999997</v>
      </c>
      <c r="AF317" s="34">
        <f t="shared" si="243"/>
        <v>142669</v>
      </c>
      <c r="AG317" s="34">
        <f t="shared" si="244"/>
        <v>267786.40000000002</v>
      </c>
      <c r="AH317" s="34">
        <f t="shared" si="245"/>
        <v>143707</v>
      </c>
      <c r="AI317" s="34">
        <f t="shared" si="246"/>
        <v>270115.21999999997</v>
      </c>
      <c r="AJ317" s="34">
        <f t="shared" si="247"/>
        <v>144745</v>
      </c>
      <c r="AK317" s="34">
        <f t="shared" si="248"/>
        <v>272459.02</v>
      </c>
      <c r="AL317" s="34">
        <f t="shared" si="249"/>
        <v>145783</v>
      </c>
      <c r="AM317" s="34">
        <f t="shared" si="250"/>
        <v>274817.90000000002</v>
      </c>
      <c r="AN317" s="34">
        <f t="shared" si="251"/>
        <v>146821</v>
      </c>
      <c r="AO317" s="34">
        <f t="shared" si="252"/>
        <v>277191.96000000002</v>
      </c>
      <c r="AP317" s="34">
        <f t="shared" si="253"/>
        <v>147859</v>
      </c>
      <c r="AQ317" s="34">
        <f t="shared" si="254"/>
        <v>279581.28999999998</v>
      </c>
      <c r="AR317" s="34">
        <f t="shared" si="255"/>
        <v>148897</v>
      </c>
      <c r="AS317" s="34">
        <f t="shared" si="256"/>
        <v>281986</v>
      </c>
      <c r="AT317" s="34">
        <f t="shared" si="257"/>
        <v>149935</v>
      </c>
      <c r="AU317" s="34">
        <f t="shared" si="258"/>
        <v>284406.18</v>
      </c>
      <c r="AV317" s="34">
        <f t="shared" si="259"/>
        <v>150973</v>
      </c>
      <c r="AW317" s="34">
        <f t="shared" si="260"/>
        <v>286841.93</v>
      </c>
      <c r="AX317" s="34">
        <f t="shared" si="261"/>
        <v>152011</v>
      </c>
      <c r="AY317" s="34">
        <f t="shared" si="262"/>
        <v>289293.34999999998</v>
      </c>
      <c r="AZ317" s="34">
        <f t="shared" si="263"/>
        <v>153049</v>
      </c>
      <c r="BA317" s="34">
        <f t="shared" si="264"/>
        <v>291760.55</v>
      </c>
    </row>
    <row r="318" spans="1:53" x14ac:dyDescent="0.2">
      <c r="A318" s="25">
        <v>38777</v>
      </c>
      <c r="B318" s="34">
        <v>128178</v>
      </c>
      <c r="C318" s="34">
        <v>233605.21</v>
      </c>
      <c r="D318" s="34">
        <v>235207.44</v>
      </c>
      <c r="E318" s="34">
        <f t="shared" si="236"/>
        <v>129013</v>
      </c>
      <c r="F318" s="34">
        <f t="shared" si="237"/>
        <v>237326.65</v>
      </c>
      <c r="G318" s="34">
        <f t="shared" si="238"/>
        <v>130051</v>
      </c>
      <c r="H318" s="34">
        <f t="shared" si="239"/>
        <v>239459.49</v>
      </c>
      <c r="I318" s="34">
        <f t="shared" si="216"/>
        <v>131089</v>
      </c>
      <c r="J318" s="34">
        <f t="shared" si="217"/>
        <v>241606.05</v>
      </c>
      <c r="K318" s="34">
        <f t="shared" si="218"/>
        <v>132127</v>
      </c>
      <c r="L318" s="34">
        <f t="shared" si="219"/>
        <v>243766.42</v>
      </c>
      <c r="M318" s="34">
        <f t="shared" si="220"/>
        <v>133165</v>
      </c>
      <c r="N318" s="34">
        <f t="shared" si="221"/>
        <v>245940.69</v>
      </c>
      <c r="O318" s="34">
        <f t="shared" si="222"/>
        <v>134203</v>
      </c>
      <c r="P318" s="34">
        <f t="shared" si="223"/>
        <v>248128.95</v>
      </c>
      <c r="Q318" s="34">
        <f t="shared" si="224"/>
        <v>135241</v>
      </c>
      <c r="R318" s="34">
        <f t="shared" si="225"/>
        <v>250331.29</v>
      </c>
      <c r="S318" s="34">
        <f t="shared" si="226"/>
        <v>136279</v>
      </c>
      <c r="T318" s="34">
        <f t="shared" si="227"/>
        <v>252547.8</v>
      </c>
      <c r="U318" s="34">
        <f t="shared" si="228"/>
        <v>137317</v>
      </c>
      <c r="V318" s="34">
        <f t="shared" si="229"/>
        <v>254778.57</v>
      </c>
      <c r="W318" s="34">
        <f t="shared" si="230"/>
        <v>138355</v>
      </c>
      <c r="X318" s="34">
        <f t="shared" si="231"/>
        <v>257023.7</v>
      </c>
      <c r="Y318" s="34">
        <f t="shared" si="232"/>
        <v>139393</v>
      </c>
      <c r="Z318" s="34">
        <f t="shared" si="233"/>
        <v>259283.27</v>
      </c>
      <c r="AA318" s="34">
        <f t="shared" si="234"/>
        <v>140431</v>
      </c>
      <c r="AB318" s="34">
        <f t="shared" si="235"/>
        <v>261557.38</v>
      </c>
      <c r="AC318" s="35">
        <f t="shared" si="240"/>
        <v>262259.53999999998</v>
      </c>
      <c r="AD318" s="34">
        <f t="shared" si="241"/>
        <v>141469</v>
      </c>
      <c r="AE318" s="34">
        <f t="shared" si="242"/>
        <v>264552.8</v>
      </c>
      <c r="AF318" s="34">
        <f t="shared" si="243"/>
        <v>142507</v>
      </c>
      <c r="AG318" s="34">
        <f t="shared" si="244"/>
        <v>266860.81</v>
      </c>
      <c r="AH318" s="34">
        <f t="shared" si="245"/>
        <v>143545</v>
      </c>
      <c r="AI318" s="34">
        <f t="shared" si="246"/>
        <v>269183.67</v>
      </c>
      <c r="AJ318" s="34">
        <f t="shared" si="247"/>
        <v>144583</v>
      </c>
      <c r="AK318" s="34">
        <f t="shared" si="248"/>
        <v>271521.48</v>
      </c>
      <c r="AL318" s="34">
        <f t="shared" si="249"/>
        <v>145621</v>
      </c>
      <c r="AM318" s="34">
        <f t="shared" si="250"/>
        <v>273874.33</v>
      </c>
      <c r="AN318" s="34">
        <f t="shared" si="251"/>
        <v>146659</v>
      </c>
      <c r="AO318" s="34">
        <f t="shared" si="252"/>
        <v>276242.32</v>
      </c>
      <c r="AP318" s="34">
        <f t="shared" si="253"/>
        <v>147697</v>
      </c>
      <c r="AQ318" s="34">
        <f t="shared" si="254"/>
        <v>278625.53999999998</v>
      </c>
      <c r="AR318" s="34">
        <f t="shared" si="255"/>
        <v>148735</v>
      </c>
      <c r="AS318" s="34">
        <f t="shared" si="256"/>
        <v>281024.09999999998</v>
      </c>
      <c r="AT318" s="34">
        <f t="shared" si="257"/>
        <v>149773</v>
      </c>
      <c r="AU318" s="34">
        <f t="shared" si="258"/>
        <v>283438.09000000003</v>
      </c>
      <c r="AV318" s="34">
        <f t="shared" si="259"/>
        <v>150811</v>
      </c>
      <c r="AW318" s="34">
        <f t="shared" si="260"/>
        <v>285867.61</v>
      </c>
      <c r="AX318" s="34">
        <f t="shared" si="261"/>
        <v>151849</v>
      </c>
      <c r="AY318" s="34">
        <f t="shared" si="262"/>
        <v>288312.76</v>
      </c>
      <c r="AZ318" s="34">
        <f t="shared" si="263"/>
        <v>152887</v>
      </c>
      <c r="BA318" s="34">
        <f t="shared" si="264"/>
        <v>290773.65000000002</v>
      </c>
    </row>
    <row r="319" spans="1:53" x14ac:dyDescent="0.2">
      <c r="A319" s="25">
        <v>38808</v>
      </c>
      <c r="B319" s="34">
        <v>128016</v>
      </c>
      <c r="C319" s="34">
        <v>232766.28</v>
      </c>
      <c r="D319" s="34">
        <v>234366.48</v>
      </c>
      <c r="E319" s="34">
        <f t="shared" si="236"/>
        <v>128851</v>
      </c>
      <c r="F319" s="34">
        <f t="shared" si="237"/>
        <v>236480.27</v>
      </c>
      <c r="G319" s="34">
        <f t="shared" si="238"/>
        <v>129889</v>
      </c>
      <c r="H319" s="34">
        <f t="shared" si="239"/>
        <v>238607.66</v>
      </c>
      <c r="I319" s="34">
        <f t="shared" si="216"/>
        <v>130927</v>
      </c>
      <c r="J319" s="34">
        <f t="shared" si="217"/>
        <v>240748.74</v>
      </c>
      <c r="K319" s="34">
        <f t="shared" si="218"/>
        <v>131965</v>
      </c>
      <c r="L319" s="34">
        <f t="shared" si="219"/>
        <v>242903.6</v>
      </c>
      <c r="M319" s="34">
        <f t="shared" si="220"/>
        <v>133003</v>
      </c>
      <c r="N319" s="34">
        <f t="shared" si="221"/>
        <v>245072.32</v>
      </c>
      <c r="O319" s="34">
        <f t="shared" si="222"/>
        <v>134041</v>
      </c>
      <c r="P319" s="34">
        <f t="shared" si="223"/>
        <v>247255</v>
      </c>
      <c r="Q319" s="34">
        <f t="shared" si="224"/>
        <v>135079</v>
      </c>
      <c r="R319" s="34">
        <f t="shared" si="225"/>
        <v>249451.72</v>
      </c>
      <c r="S319" s="34">
        <f t="shared" si="226"/>
        <v>136117</v>
      </c>
      <c r="T319" s="34">
        <f t="shared" si="227"/>
        <v>251662.57</v>
      </c>
      <c r="U319" s="34">
        <f t="shared" si="228"/>
        <v>137155</v>
      </c>
      <c r="V319" s="34">
        <f t="shared" si="229"/>
        <v>253887.65</v>
      </c>
      <c r="W319" s="34">
        <f t="shared" si="230"/>
        <v>138193</v>
      </c>
      <c r="X319" s="34">
        <f t="shared" si="231"/>
        <v>256127.04</v>
      </c>
      <c r="Y319" s="34">
        <f t="shared" si="232"/>
        <v>139231</v>
      </c>
      <c r="Z319" s="34">
        <f t="shared" si="233"/>
        <v>258380.84</v>
      </c>
      <c r="AA319" s="34">
        <f t="shared" si="234"/>
        <v>140269</v>
      </c>
      <c r="AB319" s="34">
        <f t="shared" si="235"/>
        <v>260649.14</v>
      </c>
      <c r="AC319" s="35">
        <f t="shared" si="240"/>
        <v>261350.49</v>
      </c>
      <c r="AD319" s="34">
        <f t="shared" si="241"/>
        <v>141307</v>
      </c>
      <c r="AE319" s="34">
        <f t="shared" si="242"/>
        <v>263637.90000000002</v>
      </c>
      <c r="AF319" s="34">
        <f t="shared" si="243"/>
        <v>142345</v>
      </c>
      <c r="AG319" s="34">
        <f t="shared" si="244"/>
        <v>265940.03000000003</v>
      </c>
      <c r="AH319" s="34">
        <f t="shared" si="245"/>
        <v>143383</v>
      </c>
      <c r="AI319" s="34">
        <f t="shared" si="246"/>
        <v>268256.96999999997</v>
      </c>
      <c r="AJ319" s="34">
        <f t="shared" si="247"/>
        <v>144421</v>
      </c>
      <c r="AK319" s="34">
        <f t="shared" si="248"/>
        <v>270588.82</v>
      </c>
      <c r="AL319" s="34">
        <f t="shared" si="249"/>
        <v>145459</v>
      </c>
      <c r="AM319" s="34">
        <f t="shared" si="250"/>
        <v>272935.67</v>
      </c>
      <c r="AN319" s="34">
        <f t="shared" si="251"/>
        <v>146497</v>
      </c>
      <c r="AO319" s="34">
        <f t="shared" si="252"/>
        <v>275297.62</v>
      </c>
      <c r="AP319" s="34">
        <f t="shared" si="253"/>
        <v>147535</v>
      </c>
      <c r="AQ319" s="34">
        <f t="shared" si="254"/>
        <v>277674.77</v>
      </c>
      <c r="AR319" s="34">
        <f t="shared" si="255"/>
        <v>148573</v>
      </c>
      <c r="AS319" s="34">
        <f t="shared" si="256"/>
        <v>280067.21000000002</v>
      </c>
      <c r="AT319" s="34">
        <f t="shared" si="257"/>
        <v>149611</v>
      </c>
      <c r="AU319" s="34">
        <f t="shared" si="258"/>
        <v>282475.03999999998</v>
      </c>
      <c r="AV319" s="34">
        <f t="shared" si="259"/>
        <v>150649</v>
      </c>
      <c r="AW319" s="34">
        <f t="shared" si="260"/>
        <v>284898.37</v>
      </c>
      <c r="AX319" s="34">
        <f t="shared" si="261"/>
        <v>151687</v>
      </c>
      <c r="AY319" s="34">
        <f t="shared" si="262"/>
        <v>287337.28999999998</v>
      </c>
      <c r="AZ319" s="34">
        <f t="shared" si="263"/>
        <v>152725</v>
      </c>
      <c r="BA319" s="34">
        <f t="shared" si="264"/>
        <v>289791.90000000002</v>
      </c>
    </row>
    <row r="320" spans="1:53" x14ac:dyDescent="0.2">
      <c r="A320" s="25">
        <v>38838</v>
      </c>
      <c r="B320" s="34">
        <v>127854</v>
      </c>
      <c r="C320" s="34">
        <v>231982.31</v>
      </c>
      <c r="D320" s="34">
        <v>233580.49</v>
      </c>
      <c r="E320" s="34">
        <f t="shared" si="236"/>
        <v>128689</v>
      </c>
      <c r="F320" s="34">
        <f t="shared" si="237"/>
        <v>235689.23</v>
      </c>
      <c r="G320" s="34">
        <f t="shared" si="238"/>
        <v>129727</v>
      </c>
      <c r="H320" s="34">
        <f t="shared" si="239"/>
        <v>237811.53</v>
      </c>
      <c r="I320" s="34">
        <f t="shared" si="216"/>
        <v>130765</v>
      </c>
      <c r="J320" s="34">
        <f t="shared" si="217"/>
        <v>239947.49</v>
      </c>
      <c r="K320" s="34">
        <f t="shared" si="218"/>
        <v>131803</v>
      </c>
      <c r="L320" s="34">
        <f t="shared" si="219"/>
        <v>242097.19</v>
      </c>
      <c r="M320" s="34">
        <f t="shared" si="220"/>
        <v>132841</v>
      </c>
      <c r="N320" s="34">
        <f t="shared" si="221"/>
        <v>244260.72</v>
      </c>
      <c r="O320" s="34">
        <f t="shared" si="222"/>
        <v>133879</v>
      </c>
      <c r="P320" s="34">
        <f t="shared" si="223"/>
        <v>246438.17</v>
      </c>
      <c r="Q320" s="34">
        <f t="shared" si="224"/>
        <v>134917</v>
      </c>
      <c r="R320" s="34">
        <f t="shared" si="225"/>
        <v>248629.63</v>
      </c>
      <c r="S320" s="34">
        <f t="shared" si="226"/>
        <v>135955</v>
      </c>
      <c r="T320" s="34">
        <f t="shared" si="227"/>
        <v>250835.19</v>
      </c>
      <c r="U320" s="34">
        <f t="shared" si="228"/>
        <v>136993</v>
      </c>
      <c r="V320" s="34">
        <f t="shared" si="229"/>
        <v>253054.94</v>
      </c>
      <c r="W320" s="34">
        <f t="shared" si="230"/>
        <v>138031</v>
      </c>
      <c r="X320" s="34">
        <f t="shared" si="231"/>
        <v>255288.98</v>
      </c>
      <c r="Y320" s="34">
        <f t="shared" si="232"/>
        <v>139069</v>
      </c>
      <c r="Z320" s="34">
        <f t="shared" si="233"/>
        <v>257537.39</v>
      </c>
      <c r="AA320" s="34">
        <f t="shared" si="234"/>
        <v>140107</v>
      </c>
      <c r="AB320" s="34">
        <f t="shared" si="235"/>
        <v>259800.27</v>
      </c>
      <c r="AC320" s="35">
        <f t="shared" si="240"/>
        <v>260500.81</v>
      </c>
      <c r="AD320" s="34">
        <f t="shared" si="241"/>
        <v>141145</v>
      </c>
      <c r="AE320" s="34">
        <f t="shared" si="242"/>
        <v>262782.75</v>
      </c>
      <c r="AF320" s="34">
        <f t="shared" si="243"/>
        <v>142183</v>
      </c>
      <c r="AG320" s="34">
        <f t="shared" si="244"/>
        <v>265079.38</v>
      </c>
      <c r="AH320" s="34">
        <f t="shared" si="245"/>
        <v>143221</v>
      </c>
      <c r="AI320" s="34">
        <f t="shared" si="246"/>
        <v>267390.78000000003</v>
      </c>
      <c r="AJ320" s="34">
        <f t="shared" si="247"/>
        <v>144259</v>
      </c>
      <c r="AK320" s="34">
        <f t="shared" si="248"/>
        <v>269717.05</v>
      </c>
      <c r="AL320" s="34">
        <f t="shared" si="249"/>
        <v>145297</v>
      </c>
      <c r="AM320" s="34">
        <f t="shared" si="250"/>
        <v>272058.28999999998</v>
      </c>
      <c r="AN320" s="34">
        <f t="shared" si="251"/>
        <v>146335</v>
      </c>
      <c r="AO320" s="34">
        <f t="shared" si="252"/>
        <v>274414.59000000003</v>
      </c>
      <c r="AP320" s="34">
        <f t="shared" si="253"/>
        <v>147373</v>
      </c>
      <c r="AQ320" s="34">
        <f t="shared" si="254"/>
        <v>276786.06</v>
      </c>
      <c r="AR320" s="34">
        <f t="shared" si="255"/>
        <v>148411</v>
      </c>
      <c r="AS320" s="34">
        <f t="shared" si="256"/>
        <v>279172.78000000003</v>
      </c>
      <c r="AT320" s="34">
        <f t="shared" si="257"/>
        <v>149449</v>
      </c>
      <c r="AU320" s="34">
        <f t="shared" si="258"/>
        <v>281574.86</v>
      </c>
      <c r="AV320" s="34">
        <f t="shared" si="259"/>
        <v>150487</v>
      </c>
      <c r="AW320" s="34">
        <f t="shared" si="260"/>
        <v>283992.39</v>
      </c>
      <c r="AX320" s="34">
        <f t="shared" si="261"/>
        <v>151525</v>
      </c>
      <c r="AY320" s="34">
        <f t="shared" si="262"/>
        <v>286425.48</v>
      </c>
      <c r="AZ320" s="34">
        <f t="shared" si="263"/>
        <v>152563</v>
      </c>
      <c r="BA320" s="34">
        <f t="shared" si="264"/>
        <v>288874.21999999997</v>
      </c>
    </row>
    <row r="321" spans="1:53" x14ac:dyDescent="0.2">
      <c r="A321" s="25">
        <v>38869</v>
      </c>
      <c r="B321" s="34">
        <v>127692</v>
      </c>
      <c r="C321" s="34">
        <v>231202.55</v>
      </c>
      <c r="D321" s="34">
        <v>232798.7</v>
      </c>
      <c r="E321" s="34">
        <f t="shared" si="236"/>
        <v>128527</v>
      </c>
      <c r="F321" s="34">
        <f t="shared" si="237"/>
        <v>234902.41</v>
      </c>
      <c r="G321" s="34">
        <f t="shared" si="238"/>
        <v>129565</v>
      </c>
      <c r="H321" s="34">
        <f t="shared" si="239"/>
        <v>237019.65</v>
      </c>
      <c r="I321" s="34">
        <f t="shared" si="216"/>
        <v>130603</v>
      </c>
      <c r="J321" s="34">
        <f t="shared" si="217"/>
        <v>239150.51</v>
      </c>
      <c r="K321" s="34">
        <f t="shared" si="218"/>
        <v>131641</v>
      </c>
      <c r="L321" s="34">
        <f t="shared" si="219"/>
        <v>241295.08</v>
      </c>
      <c r="M321" s="34">
        <f t="shared" si="220"/>
        <v>132679</v>
      </c>
      <c r="N321" s="34">
        <f t="shared" si="221"/>
        <v>243453.45</v>
      </c>
      <c r="O321" s="34">
        <f t="shared" si="222"/>
        <v>133717</v>
      </c>
      <c r="P321" s="34">
        <f t="shared" si="223"/>
        <v>245625.71</v>
      </c>
      <c r="Q321" s="34">
        <f t="shared" si="224"/>
        <v>134755</v>
      </c>
      <c r="R321" s="34">
        <f t="shared" si="225"/>
        <v>247811.95</v>
      </c>
      <c r="S321" s="34">
        <f t="shared" si="226"/>
        <v>135793</v>
      </c>
      <c r="T321" s="34">
        <f t="shared" si="227"/>
        <v>250012.25</v>
      </c>
      <c r="U321" s="34">
        <f t="shared" si="228"/>
        <v>136831</v>
      </c>
      <c r="V321" s="34">
        <f t="shared" si="229"/>
        <v>252226.71</v>
      </c>
      <c r="W321" s="34">
        <f t="shared" si="230"/>
        <v>137869</v>
      </c>
      <c r="X321" s="34">
        <f t="shared" si="231"/>
        <v>254455.42</v>
      </c>
      <c r="Y321" s="34">
        <f t="shared" si="232"/>
        <v>138907</v>
      </c>
      <c r="Z321" s="34">
        <f t="shared" si="233"/>
        <v>256698.47</v>
      </c>
      <c r="AA321" s="34">
        <f t="shared" si="234"/>
        <v>139945</v>
      </c>
      <c r="AB321" s="34">
        <f t="shared" si="235"/>
        <v>258955.95</v>
      </c>
      <c r="AC321" s="35">
        <f t="shared" si="240"/>
        <v>259655.67999999999</v>
      </c>
      <c r="AD321" s="34">
        <f t="shared" si="241"/>
        <v>140983</v>
      </c>
      <c r="AE321" s="34">
        <f t="shared" si="242"/>
        <v>261932.19</v>
      </c>
      <c r="AF321" s="34">
        <f t="shared" si="243"/>
        <v>142021</v>
      </c>
      <c r="AG321" s="34">
        <f t="shared" si="244"/>
        <v>264223.34000000003</v>
      </c>
      <c r="AH321" s="34">
        <f t="shared" si="245"/>
        <v>143059</v>
      </c>
      <c r="AI321" s="34">
        <f t="shared" si="246"/>
        <v>266529.23</v>
      </c>
      <c r="AJ321" s="34">
        <f t="shared" si="247"/>
        <v>144097</v>
      </c>
      <c r="AK321" s="34">
        <f t="shared" si="248"/>
        <v>268849.96000000002</v>
      </c>
      <c r="AL321" s="34">
        <f t="shared" si="249"/>
        <v>145135</v>
      </c>
      <c r="AM321" s="34">
        <f t="shared" si="250"/>
        <v>271185.62</v>
      </c>
      <c r="AN321" s="34">
        <f t="shared" si="251"/>
        <v>146173</v>
      </c>
      <c r="AO321" s="34">
        <f t="shared" si="252"/>
        <v>273536.31</v>
      </c>
      <c r="AP321" s="34">
        <f t="shared" si="253"/>
        <v>147211</v>
      </c>
      <c r="AQ321" s="34">
        <f t="shared" si="254"/>
        <v>275902.12</v>
      </c>
      <c r="AR321" s="34">
        <f t="shared" si="255"/>
        <v>148249</v>
      </c>
      <c r="AS321" s="34">
        <f t="shared" si="256"/>
        <v>278283.15999999997</v>
      </c>
      <c r="AT321" s="34">
        <f t="shared" si="257"/>
        <v>149287</v>
      </c>
      <c r="AU321" s="34">
        <f t="shared" si="258"/>
        <v>280679.52</v>
      </c>
      <c r="AV321" s="34">
        <f t="shared" si="259"/>
        <v>150325</v>
      </c>
      <c r="AW321" s="34">
        <f t="shared" si="260"/>
        <v>283091.28999999998</v>
      </c>
      <c r="AX321" s="34">
        <f t="shared" si="261"/>
        <v>151363</v>
      </c>
      <c r="AY321" s="34">
        <f t="shared" si="262"/>
        <v>285518.58</v>
      </c>
      <c r="AZ321" s="34">
        <f t="shared" si="263"/>
        <v>152401</v>
      </c>
      <c r="BA321" s="34">
        <f t="shared" si="264"/>
        <v>287961.49</v>
      </c>
    </row>
    <row r="322" spans="1:53" x14ac:dyDescent="0.2">
      <c r="A322" s="25">
        <v>38899</v>
      </c>
      <c r="B322" s="34">
        <v>127530</v>
      </c>
      <c r="C322" s="34">
        <v>230427.11</v>
      </c>
      <c r="D322" s="34">
        <v>232021.24</v>
      </c>
      <c r="E322" s="34">
        <f t="shared" si="236"/>
        <v>128365</v>
      </c>
      <c r="F322" s="34">
        <f t="shared" si="237"/>
        <v>234119.94</v>
      </c>
      <c r="G322" s="34">
        <f t="shared" si="238"/>
        <v>129403</v>
      </c>
      <c r="H322" s="34">
        <f t="shared" si="239"/>
        <v>236232.15</v>
      </c>
      <c r="I322" s="34">
        <f t="shared" si="216"/>
        <v>130441</v>
      </c>
      <c r="J322" s="34">
        <f t="shared" si="217"/>
        <v>238357.95</v>
      </c>
      <c r="K322" s="34">
        <f t="shared" si="218"/>
        <v>131479</v>
      </c>
      <c r="L322" s="34">
        <f t="shared" si="219"/>
        <v>240497.43</v>
      </c>
      <c r="M322" s="34">
        <f t="shared" si="220"/>
        <v>132517</v>
      </c>
      <c r="N322" s="34">
        <f t="shared" si="221"/>
        <v>242650.67</v>
      </c>
      <c r="O322" s="34">
        <f t="shared" si="222"/>
        <v>133555</v>
      </c>
      <c r="P322" s="34">
        <f t="shared" si="223"/>
        <v>244817.77</v>
      </c>
      <c r="Q322" s="34">
        <f t="shared" si="224"/>
        <v>134593</v>
      </c>
      <c r="R322" s="34">
        <f t="shared" si="225"/>
        <v>246998.81</v>
      </c>
      <c r="S322" s="34">
        <f t="shared" si="226"/>
        <v>135631</v>
      </c>
      <c r="T322" s="34">
        <f t="shared" si="227"/>
        <v>249193.88</v>
      </c>
      <c r="U322" s="34">
        <f t="shared" si="228"/>
        <v>136669</v>
      </c>
      <c r="V322" s="34">
        <f t="shared" si="229"/>
        <v>251403.07</v>
      </c>
      <c r="W322" s="34">
        <f t="shared" si="230"/>
        <v>137707</v>
      </c>
      <c r="X322" s="34">
        <f t="shared" si="231"/>
        <v>253626.48</v>
      </c>
      <c r="Y322" s="34">
        <f t="shared" si="232"/>
        <v>138745</v>
      </c>
      <c r="Z322" s="34">
        <f t="shared" si="233"/>
        <v>255864.19</v>
      </c>
      <c r="AA322" s="34">
        <f t="shared" si="234"/>
        <v>139783</v>
      </c>
      <c r="AB322" s="34">
        <f t="shared" si="235"/>
        <v>258116.3</v>
      </c>
      <c r="AC322" s="35">
        <f t="shared" si="240"/>
        <v>258815.22</v>
      </c>
      <c r="AD322" s="34">
        <f t="shared" si="241"/>
        <v>140821</v>
      </c>
      <c r="AE322" s="34">
        <f t="shared" si="242"/>
        <v>261086.32</v>
      </c>
      <c r="AF322" s="34">
        <f t="shared" si="243"/>
        <v>141859</v>
      </c>
      <c r="AG322" s="34">
        <f t="shared" si="244"/>
        <v>263372.03000000003</v>
      </c>
      <c r="AH322" s="34">
        <f t="shared" si="245"/>
        <v>142897</v>
      </c>
      <c r="AI322" s="34">
        <f t="shared" si="246"/>
        <v>265672.45</v>
      </c>
      <c r="AJ322" s="34">
        <f t="shared" si="247"/>
        <v>143935</v>
      </c>
      <c r="AK322" s="34">
        <f t="shared" si="248"/>
        <v>267987.67</v>
      </c>
      <c r="AL322" s="34">
        <f t="shared" si="249"/>
        <v>144973</v>
      </c>
      <c r="AM322" s="34">
        <f t="shared" si="250"/>
        <v>270317.78000000003</v>
      </c>
      <c r="AN322" s="34">
        <f t="shared" si="251"/>
        <v>146011</v>
      </c>
      <c r="AO322" s="34">
        <f t="shared" si="252"/>
        <v>272662.89</v>
      </c>
      <c r="AP322" s="34">
        <f t="shared" si="253"/>
        <v>147049</v>
      </c>
      <c r="AQ322" s="34">
        <f t="shared" si="254"/>
        <v>275023.08</v>
      </c>
      <c r="AR322" s="34">
        <f t="shared" si="255"/>
        <v>148087</v>
      </c>
      <c r="AS322" s="34">
        <f t="shared" si="256"/>
        <v>277398.46000000002</v>
      </c>
      <c r="AT322" s="34">
        <f t="shared" si="257"/>
        <v>149125</v>
      </c>
      <c r="AU322" s="34">
        <f t="shared" si="258"/>
        <v>279789.12</v>
      </c>
      <c r="AV322" s="34">
        <f t="shared" si="259"/>
        <v>150163</v>
      </c>
      <c r="AW322" s="34">
        <f t="shared" si="260"/>
        <v>282195.15999999997</v>
      </c>
      <c r="AX322" s="34">
        <f t="shared" si="261"/>
        <v>151201</v>
      </c>
      <c r="AY322" s="34">
        <f t="shared" si="262"/>
        <v>284616.69</v>
      </c>
      <c r="AZ322" s="34">
        <f t="shared" si="263"/>
        <v>152239</v>
      </c>
      <c r="BA322" s="34">
        <f t="shared" si="264"/>
        <v>287053.8</v>
      </c>
    </row>
    <row r="323" spans="1:53" x14ac:dyDescent="0.2">
      <c r="A323" s="25">
        <v>38930</v>
      </c>
      <c r="B323" s="34">
        <v>127368</v>
      </c>
      <c r="C323" s="34">
        <v>229655.88</v>
      </c>
      <c r="D323" s="34">
        <v>231247.98</v>
      </c>
      <c r="E323" s="34">
        <f t="shared" si="236"/>
        <v>128203</v>
      </c>
      <c r="F323" s="34">
        <f t="shared" si="237"/>
        <v>233341.71</v>
      </c>
      <c r="G323" s="34">
        <f t="shared" si="238"/>
        <v>129241</v>
      </c>
      <c r="H323" s="34">
        <f t="shared" si="239"/>
        <v>235448.91</v>
      </c>
      <c r="I323" s="34">
        <f t="shared" si="216"/>
        <v>130279</v>
      </c>
      <c r="J323" s="34">
        <f t="shared" si="217"/>
        <v>237569.67</v>
      </c>
      <c r="K323" s="34">
        <f t="shared" si="218"/>
        <v>131317</v>
      </c>
      <c r="L323" s="34">
        <f t="shared" si="219"/>
        <v>239704.07</v>
      </c>
      <c r="M323" s="34">
        <f t="shared" si="220"/>
        <v>132355</v>
      </c>
      <c r="N323" s="34">
        <f t="shared" si="221"/>
        <v>241852.21</v>
      </c>
      <c r="O323" s="34">
        <f t="shared" si="222"/>
        <v>133393</v>
      </c>
      <c r="P323" s="34">
        <f t="shared" si="223"/>
        <v>244014.17</v>
      </c>
      <c r="Q323" s="34">
        <f t="shared" si="224"/>
        <v>134431</v>
      </c>
      <c r="R323" s="34">
        <f t="shared" si="225"/>
        <v>246190.04</v>
      </c>
      <c r="S323" s="34">
        <f t="shared" si="226"/>
        <v>135469</v>
      </c>
      <c r="T323" s="34">
        <f t="shared" si="227"/>
        <v>248379.91</v>
      </c>
      <c r="U323" s="34">
        <f t="shared" si="228"/>
        <v>136507</v>
      </c>
      <c r="V323" s="34">
        <f t="shared" si="229"/>
        <v>250583.87</v>
      </c>
      <c r="W323" s="34">
        <f t="shared" si="230"/>
        <v>137545</v>
      </c>
      <c r="X323" s="34">
        <f t="shared" si="231"/>
        <v>252802.01</v>
      </c>
      <c r="Y323" s="34">
        <f t="shared" si="232"/>
        <v>138583</v>
      </c>
      <c r="Z323" s="34">
        <f t="shared" si="233"/>
        <v>255034.42</v>
      </c>
      <c r="AA323" s="34">
        <f t="shared" si="234"/>
        <v>139621</v>
      </c>
      <c r="AB323" s="34">
        <f t="shared" si="235"/>
        <v>257281.19</v>
      </c>
      <c r="AC323" s="35">
        <f t="shared" si="240"/>
        <v>257979.3</v>
      </c>
      <c r="AD323" s="34">
        <f t="shared" si="241"/>
        <v>140659</v>
      </c>
      <c r="AE323" s="34">
        <f t="shared" si="242"/>
        <v>260245.02</v>
      </c>
      <c r="AF323" s="34">
        <f t="shared" si="243"/>
        <v>141697</v>
      </c>
      <c r="AG323" s="34">
        <f t="shared" si="244"/>
        <v>262525.32</v>
      </c>
      <c r="AH323" s="34">
        <f t="shared" si="245"/>
        <v>142735</v>
      </c>
      <c r="AI323" s="34">
        <f t="shared" si="246"/>
        <v>264820.28999999998</v>
      </c>
      <c r="AJ323" s="34">
        <f t="shared" si="247"/>
        <v>143773</v>
      </c>
      <c r="AK323" s="34">
        <f t="shared" si="248"/>
        <v>267130.03000000003</v>
      </c>
      <c r="AL323" s="34">
        <f t="shared" si="249"/>
        <v>144811</v>
      </c>
      <c r="AM323" s="34">
        <f t="shared" si="250"/>
        <v>269454.63</v>
      </c>
      <c r="AN323" s="34">
        <f t="shared" si="251"/>
        <v>145849</v>
      </c>
      <c r="AO323" s="34">
        <f t="shared" si="252"/>
        <v>271794.18</v>
      </c>
      <c r="AP323" s="34">
        <f t="shared" si="253"/>
        <v>146887</v>
      </c>
      <c r="AQ323" s="34">
        <f t="shared" si="254"/>
        <v>274148.78999999998</v>
      </c>
      <c r="AR323" s="34">
        <f t="shared" si="255"/>
        <v>147925</v>
      </c>
      <c r="AS323" s="34">
        <f t="shared" si="256"/>
        <v>276518.53999999998</v>
      </c>
      <c r="AT323" s="34">
        <f t="shared" si="257"/>
        <v>148963</v>
      </c>
      <c r="AU323" s="34">
        <f t="shared" si="258"/>
        <v>278903.53999999998</v>
      </c>
      <c r="AV323" s="34">
        <f t="shared" si="259"/>
        <v>150001</v>
      </c>
      <c r="AW323" s="34">
        <f t="shared" si="260"/>
        <v>281303.89</v>
      </c>
      <c r="AX323" s="34">
        <f t="shared" si="261"/>
        <v>151039</v>
      </c>
      <c r="AY323" s="34">
        <f t="shared" si="262"/>
        <v>283719.67999999999</v>
      </c>
      <c r="AZ323" s="34">
        <f t="shared" si="263"/>
        <v>152077</v>
      </c>
      <c r="BA323" s="34">
        <f t="shared" si="264"/>
        <v>286151.01</v>
      </c>
    </row>
    <row r="324" spans="1:53" x14ac:dyDescent="0.2">
      <c r="A324" s="25">
        <v>38961</v>
      </c>
      <c r="B324" s="34">
        <v>127206</v>
      </c>
      <c r="C324" s="34">
        <v>228889.11</v>
      </c>
      <c r="D324" s="34">
        <v>230479.19</v>
      </c>
      <c r="E324" s="34">
        <f t="shared" si="236"/>
        <v>128041</v>
      </c>
      <c r="F324" s="34">
        <f t="shared" si="237"/>
        <v>232567.97</v>
      </c>
      <c r="G324" s="34">
        <f t="shared" si="238"/>
        <v>129079</v>
      </c>
      <c r="H324" s="34">
        <f t="shared" si="239"/>
        <v>234670.19</v>
      </c>
      <c r="I324" s="34">
        <f t="shared" si="216"/>
        <v>130117</v>
      </c>
      <c r="J324" s="34">
        <f t="shared" si="217"/>
        <v>236785.94</v>
      </c>
      <c r="K324" s="34">
        <f t="shared" si="218"/>
        <v>131155</v>
      </c>
      <c r="L324" s="34">
        <f t="shared" si="219"/>
        <v>238915.3</v>
      </c>
      <c r="M324" s="34">
        <f t="shared" si="220"/>
        <v>132193</v>
      </c>
      <c r="N324" s="34">
        <f t="shared" si="221"/>
        <v>241058.36</v>
      </c>
      <c r="O324" s="34">
        <f t="shared" si="222"/>
        <v>133231</v>
      </c>
      <c r="P324" s="34">
        <f t="shared" si="223"/>
        <v>243215.21</v>
      </c>
      <c r="Q324" s="34">
        <f t="shared" si="224"/>
        <v>134269</v>
      </c>
      <c r="R324" s="34">
        <f t="shared" si="225"/>
        <v>245385.94</v>
      </c>
      <c r="S324" s="34">
        <f t="shared" si="226"/>
        <v>135307</v>
      </c>
      <c r="T324" s="34">
        <f t="shared" si="227"/>
        <v>247570.63</v>
      </c>
      <c r="U324" s="34">
        <f t="shared" si="228"/>
        <v>136345</v>
      </c>
      <c r="V324" s="34">
        <f t="shared" si="229"/>
        <v>249769.38</v>
      </c>
      <c r="W324" s="34">
        <f t="shared" si="230"/>
        <v>137383</v>
      </c>
      <c r="X324" s="34">
        <f t="shared" si="231"/>
        <v>251982.28</v>
      </c>
      <c r="Y324" s="34">
        <f t="shared" si="232"/>
        <v>138421</v>
      </c>
      <c r="Z324" s="34">
        <f t="shared" si="233"/>
        <v>254209.41</v>
      </c>
      <c r="AA324" s="34">
        <f t="shared" si="234"/>
        <v>139459</v>
      </c>
      <c r="AB324" s="34">
        <f t="shared" si="235"/>
        <v>256450.87</v>
      </c>
      <c r="AC324" s="35">
        <f t="shared" si="240"/>
        <v>257148.17</v>
      </c>
      <c r="AD324" s="34">
        <f t="shared" si="241"/>
        <v>140497</v>
      </c>
      <c r="AE324" s="34">
        <f t="shared" si="242"/>
        <v>259408.54</v>
      </c>
      <c r="AF324" s="34">
        <f t="shared" si="243"/>
        <v>141535</v>
      </c>
      <c r="AG324" s="34">
        <f t="shared" si="244"/>
        <v>261683.46</v>
      </c>
      <c r="AH324" s="34">
        <f t="shared" si="245"/>
        <v>142573</v>
      </c>
      <c r="AI324" s="34">
        <f t="shared" si="246"/>
        <v>263973.01</v>
      </c>
      <c r="AJ324" s="34">
        <f t="shared" si="247"/>
        <v>143611</v>
      </c>
      <c r="AK324" s="34">
        <f t="shared" si="248"/>
        <v>266277.28999999998</v>
      </c>
      <c r="AL324" s="34">
        <f t="shared" si="249"/>
        <v>144649</v>
      </c>
      <c r="AM324" s="34">
        <f t="shared" si="250"/>
        <v>268596.40000000002</v>
      </c>
      <c r="AN324" s="34">
        <f t="shared" si="251"/>
        <v>145687</v>
      </c>
      <c r="AO324" s="34">
        <f t="shared" si="252"/>
        <v>270930.43</v>
      </c>
      <c r="AP324" s="34">
        <f t="shared" si="253"/>
        <v>146725</v>
      </c>
      <c r="AQ324" s="34">
        <f t="shared" si="254"/>
        <v>273279.48</v>
      </c>
      <c r="AR324" s="34">
        <f t="shared" si="255"/>
        <v>147763</v>
      </c>
      <c r="AS324" s="34">
        <f t="shared" si="256"/>
        <v>275643.64</v>
      </c>
      <c r="AT324" s="34">
        <f t="shared" si="257"/>
        <v>148801</v>
      </c>
      <c r="AU324" s="34">
        <f t="shared" si="258"/>
        <v>278023.01</v>
      </c>
      <c r="AV324" s="34">
        <f t="shared" si="259"/>
        <v>149839</v>
      </c>
      <c r="AW324" s="34">
        <f t="shared" si="260"/>
        <v>280417.69</v>
      </c>
      <c r="AX324" s="34">
        <f t="shared" si="261"/>
        <v>150877</v>
      </c>
      <c r="AY324" s="34">
        <f t="shared" si="262"/>
        <v>282827.78000000003</v>
      </c>
      <c r="AZ324" s="34">
        <f t="shared" si="263"/>
        <v>151915</v>
      </c>
      <c r="BA324" s="34">
        <f t="shared" si="264"/>
        <v>285253.38</v>
      </c>
    </row>
    <row r="325" spans="1:53" x14ac:dyDescent="0.2">
      <c r="A325" s="25">
        <v>38991</v>
      </c>
      <c r="B325" s="34">
        <v>127044</v>
      </c>
      <c r="C325" s="34">
        <v>228126.16</v>
      </c>
      <c r="D325" s="34">
        <v>229714.21</v>
      </c>
      <c r="E325" s="34">
        <f t="shared" si="236"/>
        <v>127879</v>
      </c>
      <c r="F325" s="34">
        <f t="shared" si="237"/>
        <v>231798.07</v>
      </c>
      <c r="G325" s="34">
        <f t="shared" si="238"/>
        <v>128917</v>
      </c>
      <c r="H325" s="34">
        <f t="shared" si="239"/>
        <v>233895.34</v>
      </c>
      <c r="I325" s="34">
        <f t="shared" si="216"/>
        <v>129955</v>
      </c>
      <c r="J325" s="34">
        <f t="shared" si="217"/>
        <v>236006.1</v>
      </c>
      <c r="K325" s="34">
        <f t="shared" si="218"/>
        <v>130993</v>
      </c>
      <c r="L325" s="34">
        <f t="shared" si="219"/>
        <v>238130.44</v>
      </c>
      <c r="M325" s="34">
        <f t="shared" si="220"/>
        <v>132031</v>
      </c>
      <c r="N325" s="34">
        <f t="shared" si="221"/>
        <v>240268.45</v>
      </c>
      <c r="O325" s="34">
        <f t="shared" si="222"/>
        <v>133069</v>
      </c>
      <c r="P325" s="34">
        <f t="shared" si="223"/>
        <v>242420.22</v>
      </c>
      <c r="Q325" s="34">
        <f t="shared" si="224"/>
        <v>134107</v>
      </c>
      <c r="R325" s="34">
        <f t="shared" si="225"/>
        <v>244585.83</v>
      </c>
      <c r="S325" s="34">
        <f t="shared" si="226"/>
        <v>135145</v>
      </c>
      <c r="T325" s="34">
        <f t="shared" si="227"/>
        <v>246765.38</v>
      </c>
      <c r="U325" s="34">
        <f t="shared" si="228"/>
        <v>136183</v>
      </c>
      <c r="V325" s="34">
        <f t="shared" si="229"/>
        <v>248958.95</v>
      </c>
      <c r="W325" s="34">
        <f t="shared" si="230"/>
        <v>137221</v>
      </c>
      <c r="X325" s="34">
        <f t="shared" si="231"/>
        <v>251166.63</v>
      </c>
      <c r="Y325" s="34">
        <f t="shared" si="232"/>
        <v>138259</v>
      </c>
      <c r="Z325" s="34">
        <f t="shared" si="233"/>
        <v>253388.52</v>
      </c>
      <c r="AA325" s="34">
        <f t="shared" si="234"/>
        <v>139297</v>
      </c>
      <c r="AB325" s="34">
        <f t="shared" si="235"/>
        <v>255624.7</v>
      </c>
      <c r="AC325" s="35">
        <f t="shared" si="240"/>
        <v>256321.19</v>
      </c>
      <c r="AD325" s="34">
        <f t="shared" si="241"/>
        <v>140335</v>
      </c>
      <c r="AE325" s="34">
        <f t="shared" si="242"/>
        <v>258576.24</v>
      </c>
      <c r="AF325" s="34">
        <f t="shared" si="243"/>
        <v>141373</v>
      </c>
      <c r="AG325" s="34">
        <f t="shared" si="244"/>
        <v>260845.8</v>
      </c>
      <c r="AH325" s="34">
        <f t="shared" si="245"/>
        <v>142411</v>
      </c>
      <c r="AI325" s="34">
        <f t="shared" si="246"/>
        <v>263129.96000000002</v>
      </c>
      <c r="AJ325" s="34">
        <f t="shared" si="247"/>
        <v>143449</v>
      </c>
      <c r="AK325" s="34">
        <f t="shared" si="248"/>
        <v>265428.82</v>
      </c>
      <c r="AL325" s="34">
        <f t="shared" si="249"/>
        <v>144487</v>
      </c>
      <c r="AM325" s="34">
        <f t="shared" si="250"/>
        <v>267742.46999999997</v>
      </c>
      <c r="AN325" s="34">
        <f t="shared" si="251"/>
        <v>145525</v>
      </c>
      <c r="AO325" s="34">
        <f t="shared" si="252"/>
        <v>270071.01</v>
      </c>
      <c r="AP325" s="34">
        <f t="shared" si="253"/>
        <v>146563</v>
      </c>
      <c r="AQ325" s="34">
        <f t="shared" si="254"/>
        <v>272414.53000000003</v>
      </c>
      <c r="AR325" s="34">
        <f t="shared" si="255"/>
        <v>147601</v>
      </c>
      <c r="AS325" s="34">
        <f t="shared" si="256"/>
        <v>274773.13</v>
      </c>
      <c r="AT325" s="34">
        <f t="shared" si="257"/>
        <v>148639</v>
      </c>
      <c r="AU325" s="34">
        <f t="shared" si="258"/>
        <v>277146.90000000002</v>
      </c>
      <c r="AV325" s="34">
        <f t="shared" si="259"/>
        <v>149677</v>
      </c>
      <c r="AW325" s="34">
        <f t="shared" si="260"/>
        <v>279535.94</v>
      </c>
      <c r="AX325" s="34">
        <f t="shared" si="261"/>
        <v>150715</v>
      </c>
      <c r="AY325" s="34">
        <f t="shared" si="262"/>
        <v>281940.36</v>
      </c>
      <c r="AZ325" s="34">
        <f t="shared" si="263"/>
        <v>151753</v>
      </c>
      <c r="BA325" s="34">
        <f t="shared" si="264"/>
        <v>284360.25</v>
      </c>
    </row>
    <row r="326" spans="1:53" x14ac:dyDescent="0.2">
      <c r="A326" s="25">
        <v>39022</v>
      </c>
      <c r="B326" s="34">
        <v>126882</v>
      </c>
      <c r="C326" s="34">
        <v>227367.4</v>
      </c>
      <c r="D326" s="34">
        <v>228953.43</v>
      </c>
      <c r="E326" s="34">
        <f t="shared" si="236"/>
        <v>127717</v>
      </c>
      <c r="F326" s="34">
        <f t="shared" si="237"/>
        <v>231032.4</v>
      </c>
      <c r="G326" s="34">
        <f t="shared" si="238"/>
        <v>128755</v>
      </c>
      <c r="H326" s="34">
        <f t="shared" si="239"/>
        <v>233124.74</v>
      </c>
      <c r="I326" s="34">
        <f t="shared" si="216"/>
        <v>129793</v>
      </c>
      <c r="J326" s="34">
        <f t="shared" si="217"/>
        <v>235230.54</v>
      </c>
      <c r="K326" s="34">
        <f t="shared" si="218"/>
        <v>130831</v>
      </c>
      <c r="L326" s="34">
        <f t="shared" si="219"/>
        <v>237349.89</v>
      </c>
      <c r="M326" s="34">
        <f t="shared" si="220"/>
        <v>131869</v>
      </c>
      <c r="N326" s="34">
        <f t="shared" si="221"/>
        <v>239482.88</v>
      </c>
      <c r="O326" s="34">
        <f t="shared" si="222"/>
        <v>132907</v>
      </c>
      <c r="P326" s="34">
        <f t="shared" si="223"/>
        <v>241629.59</v>
      </c>
      <c r="Q326" s="34">
        <f t="shared" si="224"/>
        <v>133945</v>
      </c>
      <c r="R326" s="34">
        <f t="shared" si="225"/>
        <v>243790.12</v>
      </c>
      <c r="S326" s="34">
        <f t="shared" si="226"/>
        <v>134983</v>
      </c>
      <c r="T326" s="34">
        <f t="shared" si="227"/>
        <v>245964.55</v>
      </c>
      <c r="U326" s="34">
        <f t="shared" si="228"/>
        <v>136021</v>
      </c>
      <c r="V326" s="34">
        <f t="shared" si="229"/>
        <v>248152.97</v>
      </c>
      <c r="W326" s="34">
        <f t="shared" si="230"/>
        <v>137059</v>
      </c>
      <c r="X326" s="34">
        <f t="shared" si="231"/>
        <v>250355.47</v>
      </c>
      <c r="Y326" s="34">
        <f t="shared" si="232"/>
        <v>138097</v>
      </c>
      <c r="Z326" s="34">
        <f t="shared" si="233"/>
        <v>252572.14</v>
      </c>
      <c r="AA326" s="34">
        <f t="shared" si="234"/>
        <v>139135</v>
      </c>
      <c r="AB326" s="34">
        <f t="shared" si="235"/>
        <v>254803.07</v>
      </c>
      <c r="AC326" s="35">
        <f t="shared" si="240"/>
        <v>255498.75</v>
      </c>
      <c r="AD326" s="34">
        <f t="shared" si="241"/>
        <v>140173</v>
      </c>
      <c r="AE326" s="34">
        <f t="shared" si="242"/>
        <v>257748.51</v>
      </c>
      <c r="AF326" s="34">
        <f t="shared" si="243"/>
        <v>141211</v>
      </c>
      <c r="AG326" s="34">
        <f t="shared" si="244"/>
        <v>260012.74</v>
      </c>
      <c r="AH326" s="34">
        <f t="shared" si="245"/>
        <v>142249</v>
      </c>
      <c r="AI326" s="34">
        <f t="shared" si="246"/>
        <v>262291.53999999998</v>
      </c>
      <c r="AJ326" s="34">
        <f t="shared" si="247"/>
        <v>143287</v>
      </c>
      <c r="AK326" s="34">
        <f t="shared" si="248"/>
        <v>264585</v>
      </c>
      <c r="AL326" s="34">
        <f t="shared" si="249"/>
        <v>144325</v>
      </c>
      <c r="AM326" s="34">
        <f t="shared" si="250"/>
        <v>266893.21999999997</v>
      </c>
      <c r="AN326" s="34">
        <f t="shared" si="251"/>
        <v>145363</v>
      </c>
      <c r="AO326" s="34">
        <f t="shared" si="252"/>
        <v>269216.28999999998</v>
      </c>
      <c r="AP326" s="34">
        <f t="shared" si="253"/>
        <v>146401</v>
      </c>
      <c r="AQ326" s="34">
        <f t="shared" si="254"/>
        <v>271554.31</v>
      </c>
      <c r="AR326" s="34">
        <f t="shared" si="255"/>
        <v>147439</v>
      </c>
      <c r="AS326" s="34">
        <f t="shared" si="256"/>
        <v>273907.37</v>
      </c>
      <c r="AT326" s="34">
        <f t="shared" si="257"/>
        <v>148477</v>
      </c>
      <c r="AU326" s="34">
        <f t="shared" si="258"/>
        <v>276275.57</v>
      </c>
      <c r="AV326" s="34">
        <f t="shared" si="259"/>
        <v>149515</v>
      </c>
      <c r="AW326" s="34">
        <f t="shared" si="260"/>
        <v>278659.01</v>
      </c>
      <c r="AX326" s="34">
        <f t="shared" si="261"/>
        <v>150553</v>
      </c>
      <c r="AY326" s="34">
        <f t="shared" si="262"/>
        <v>281057.78000000003</v>
      </c>
      <c r="AZ326" s="34">
        <f t="shared" si="263"/>
        <v>151591</v>
      </c>
      <c r="BA326" s="34">
        <f t="shared" si="264"/>
        <v>283471.99</v>
      </c>
    </row>
    <row r="327" spans="1:53" x14ac:dyDescent="0.2">
      <c r="A327" s="25">
        <v>39052</v>
      </c>
      <c r="B327" s="34">
        <v>126720</v>
      </c>
      <c r="C327" s="34">
        <v>226612.68</v>
      </c>
      <c r="D327" s="34">
        <v>228196.68</v>
      </c>
      <c r="E327" s="34">
        <f t="shared" si="236"/>
        <v>127555</v>
      </c>
      <c r="F327" s="34">
        <f t="shared" si="237"/>
        <v>230270.78</v>
      </c>
      <c r="G327" s="34">
        <f t="shared" si="238"/>
        <v>128593</v>
      </c>
      <c r="H327" s="34">
        <f t="shared" si="239"/>
        <v>232358.22</v>
      </c>
      <c r="I327" s="34">
        <f t="shared" si="216"/>
        <v>129631</v>
      </c>
      <c r="J327" s="34">
        <f t="shared" si="217"/>
        <v>234459.09</v>
      </c>
      <c r="K327" s="34">
        <f t="shared" si="218"/>
        <v>130669</v>
      </c>
      <c r="L327" s="34">
        <f t="shared" si="219"/>
        <v>236573.48</v>
      </c>
      <c r="M327" s="34">
        <f t="shared" si="220"/>
        <v>131707</v>
      </c>
      <c r="N327" s="34">
        <f t="shared" si="221"/>
        <v>238701.47</v>
      </c>
      <c r="O327" s="34">
        <f t="shared" si="222"/>
        <v>132745</v>
      </c>
      <c r="P327" s="34">
        <f t="shared" si="223"/>
        <v>240843.16</v>
      </c>
      <c r="Q327" s="34">
        <f t="shared" si="224"/>
        <v>133783</v>
      </c>
      <c r="R327" s="34">
        <f t="shared" si="225"/>
        <v>242998.63</v>
      </c>
      <c r="S327" s="34">
        <f t="shared" si="226"/>
        <v>134821</v>
      </c>
      <c r="T327" s="34">
        <f t="shared" si="227"/>
        <v>245167.96</v>
      </c>
      <c r="U327" s="34">
        <f t="shared" si="228"/>
        <v>135859</v>
      </c>
      <c r="V327" s="34">
        <f t="shared" si="229"/>
        <v>247351.25</v>
      </c>
      <c r="W327" s="34">
        <f t="shared" si="230"/>
        <v>136897</v>
      </c>
      <c r="X327" s="34">
        <f t="shared" si="231"/>
        <v>249548.59</v>
      </c>
      <c r="Y327" s="34">
        <f t="shared" si="232"/>
        <v>137935</v>
      </c>
      <c r="Z327" s="34">
        <f t="shared" si="233"/>
        <v>251760.07</v>
      </c>
      <c r="AA327" s="34">
        <f t="shared" si="234"/>
        <v>138973</v>
      </c>
      <c r="AB327" s="34">
        <f t="shared" si="235"/>
        <v>253985.78</v>
      </c>
      <c r="AC327" s="35">
        <f t="shared" si="240"/>
        <v>254680.65</v>
      </c>
      <c r="AD327" s="34">
        <f t="shared" si="241"/>
        <v>140011</v>
      </c>
      <c r="AE327" s="34">
        <f t="shared" si="242"/>
        <v>256925.15</v>
      </c>
      <c r="AF327" s="34">
        <f t="shared" si="243"/>
        <v>141049</v>
      </c>
      <c r="AG327" s="34">
        <f t="shared" si="244"/>
        <v>259184.09</v>
      </c>
      <c r="AH327" s="34">
        <f t="shared" si="245"/>
        <v>142087</v>
      </c>
      <c r="AI327" s="34">
        <f t="shared" si="246"/>
        <v>261457.56</v>
      </c>
      <c r="AJ327" s="34">
        <f t="shared" si="247"/>
        <v>143125</v>
      </c>
      <c r="AK327" s="34">
        <f t="shared" si="248"/>
        <v>263745.65999999997</v>
      </c>
      <c r="AL327" s="34">
        <f t="shared" si="249"/>
        <v>144163</v>
      </c>
      <c r="AM327" s="34">
        <f t="shared" si="250"/>
        <v>266048.48</v>
      </c>
      <c r="AN327" s="34">
        <f t="shared" si="251"/>
        <v>145201</v>
      </c>
      <c r="AO327" s="34">
        <f t="shared" si="252"/>
        <v>268366.12</v>
      </c>
      <c r="AP327" s="34">
        <f t="shared" si="253"/>
        <v>146239</v>
      </c>
      <c r="AQ327" s="34">
        <f t="shared" si="254"/>
        <v>270698.67</v>
      </c>
      <c r="AR327" s="34">
        <f t="shared" si="255"/>
        <v>147277</v>
      </c>
      <c r="AS327" s="34">
        <f t="shared" si="256"/>
        <v>273046.23</v>
      </c>
      <c r="AT327" s="34">
        <f t="shared" si="257"/>
        <v>148315</v>
      </c>
      <c r="AU327" s="34">
        <f t="shared" si="258"/>
        <v>275408.89</v>
      </c>
      <c r="AV327" s="34">
        <f t="shared" si="259"/>
        <v>149353</v>
      </c>
      <c r="AW327" s="34">
        <f t="shared" si="260"/>
        <v>277786.75</v>
      </c>
      <c r="AX327" s="34">
        <f t="shared" si="261"/>
        <v>150391</v>
      </c>
      <c r="AY327" s="34">
        <f t="shared" si="262"/>
        <v>280179.90999999997</v>
      </c>
      <c r="AZ327" s="34">
        <f t="shared" si="263"/>
        <v>151429</v>
      </c>
      <c r="BA327" s="34">
        <f t="shared" si="264"/>
        <v>282588.46999999997</v>
      </c>
    </row>
    <row r="328" spans="1:53" x14ac:dyDescent="0.2">
      <c r="A328" s="25">
        <v>39083</v>
      </c>
      <c r="B328" s="34">
        <v>126390</v>
      </c>
      <c r="C328" s="34">
        <v>225179.17</v>
      </c>
      <c r="D328" s="34">
        <v>226759.05</v>
      </c>
      <c r="E328" s="34">
        <f t="shared" si="236"/>
        <v>127225</v>
      </c>
      <c r="F328" s="34">
        <f t="shared" si="237"/>
        <v>228823.9</v>
      </c>
      <c r="G328" s="34">
        <f t="shared" si="238"/>
        <v>128263</v>
      </c>
      <c r="H328" s="34">
        <f t="shared" si="239"/>
        <v>230902.03</v>
      </c>
      <c r="I328" s="34">
        <f t="shared" si="216"/>
        <v>129301</v>
      </c>
      <c r="J328" s="34">
        <f t="shared" si="217"/>
        <v>232993.53</v>
      </c>
      <c r="K328" s="34">
        <f t="shared" si="218"/>
        <v>130339</v>
      </c>
      <c r="L328" s="34">
        <f t="shared" si="219"/>
        <v>235098.49</v>
      </c>
      <c r="M328" s="34">
        <f t="shared" si="220"/>
        <v>131377</v>
      </c>
      <c r="N328" s="34">
        <f t="shared" si="221"/>
        <v>237216.99</v>
      </c>
      <c r="O328" s="34">
        <f t="shared" si="222"/>
        <v>132415</v>
      </c>
      <c r="P328" s="34">
        <f t="shared" si="223"/>
        <v>239349.12</v>
      </c>
      <c r="Q328" s="34">
        <f t="shared" si="224"/>
        <v>133453</v>
      </c>
      <c r="R328" s="34">
        <f t="shared" si="225"/>
        <v>241494.97</v>
      </c>
      <c r="S328" s="34">
        <f t="shared" si="226"/>
        <v>134491</v>
      </c>
      <c r="T328" s="34">
        <f t="shared" si="227"/>
        <v>243654.63</v>
      </c>
      <c r="U328" s="34">
        <f t="shared" si="228"/>
        <v>135529</v>
      </c>
      <c r="V328" s="34">
        <f t="shared" si="229"/>
        <v>245828.18</v>
      </c>
      <c r="W328" s="34">
        <f t="shared" si="230"/>
        <v>136567</v>
      </c>
      <c r="X328" s="34">
        <f t="shared" si="231"/>
        <v>248015.72</v>
      </c>
      <c r="Y328" s="34">
        <f t="shared" si="232"/>
        <v>137605</v>
      </c>
      <c r="Z328" s="34">
        <f t="shared" si="233"/>
        <v>250217.33</v>
      </c>
      <c r="AA328" s="34">
        <f t="shared" si="234"/>
        <v>138643</v>
      </c>
      <c r="AB328" s="34">
        <f t="shared" si="235"/>
        <v>252433.11</v>
      </c>
      <c r="AC328" s="35">
        <f t="shared" si="240"/>
        <v>253126.33</v>
      </c>
      <c r="AD328" s="34">
        <f t="shared" si="241"/>
        <v>139681</v>
      </c>
      <c r="AE328" s="34">
        <f t="shared" si="242"/>
        <v>255360.83</v>
      </c>
      <c r="AF328" s="34">
        <f t="shared" si="243"/>
        <v>140719</v>
      </c>
      <c r="AG328" s="34">
        <f t="shared" si="244"/>
        <v>257609.7</v>
      </c>
      <c r="AH328" s="34">
        <f t="shared" si="245"/>
        <v>141757</v>
      </c>
      <c r="AI328" s="34">
        <f t="shared" si="246"/>
        <v>259873.04</v>
      </c>
      <c r="AJ328" s="34">
        <f t="shared" si="247"/>
        <v>142795</v>
      </c>
      <c r="AK328" s="34">
        <f t="shared" si="248"/>
        <v>262150.94</v>
      </c>
      <c r="AL328" s="34">
        <f t="shared" si="249"/>
        <v>143833</v>
      </c>
      <c r="AM328" s="34">
        <f t="shared" si="250"/>
        <v>264443.5</v>
      </c>
      <c r="AN328" s="34">
        <f t="shared" si="251"/>
        <v>144871</v>
      </c>
      <c r="AO328" s="34">
        <f t="shared" si="252"/>
        <v>266750.81</v>
      </c>
      <c r="AP328" s="34">
        <f t="shared" si="253"/>
        <v>145909</v>
      </c>
      <c r="AQ328" s="34">
        <f t="shared" si="254"/>
        <v>269072.96999999997</v>
      </c>
      <c r="AR328" s="34">
        <f t="shared" si="255"/>
        <v>146947</v>
      </c>
      <c r="AS328" s="34">
        <f t="shared" si="256"/>
        <v>271410.07</v>
      </c>
      <c r="AT328" s="34">
        <f t="shared" si="257"/>
        <v>147985</v>
      </c>
      <c r="AU328" s="34">
        <f t="shared" si="258"/>
        <v>273762.2</v>
      </c>
      <c r="AV328" s="34">
        <f t="shared" si="259"/>
        <v>149023</v>
      </c>
      <c r="AW328" s="34">
        <f t="shared" si="260"/>
        <v>276129.46999999997</v>
      </c>
      <c r="AX328" s="34">
        <f t="shared" si="261"/>
        <v>150061</v>
      </c>
      <c r="AY328" s="34">
        <f t="shared" si="262"/>
        <v>278511.96999999997</v>
      </c>
      <c r="AZ328" s="34">
        <f t="shared" si="263"/>
        <v>151099</v>
      </c>
      <c r="BA328" s="34">
        <f t="shared" si="264"/>
        <v>280909.8</v>
      </c>
    </row>
    <row r="329" spans="1:53" x14ac:dyDescent="0.2">
      <c r="A329" s="25">
        <v>39114</v>
      </c>
      <c r="B329" s="34">
        <v>126060</v>
      </c>
      <c r="C329" s="34">
        <v>223753.44</v>
      </c>
      <c r="D329" s="34">
        <v>225329.19</v>
      </c>
      <c r="E329" s="34">
        <f t="shared" si="236"/>
        <v>126895</v>
      </c>
      <c r="F329" s="34">
        <f t="shared" si="237"/>
        <v>227384.84</v>
      </c>
      <c r="G329" s="34">
        <f t="shared" si="238"/>
        <v>127933</v>
      </c>
      <c r="H329" s="34">
        <f t="shared" si="239"/>
        <v>229453.71</v>
      </c>
      <c r="I329" s="34">
        <f t="shared" si="216"/>
        <v>128971</v>
      </c>
      <c r="J329" s="34">
        <f t="shared" si="217"/>
        <v>231535.9</v>
      </c>
      <c r="K329" s="34">
        <f t="shared" si="218"/>
        <v>130009</v>
      </c>
      <c r="L329" s="34">
        <f t="shared" si="219"/>
        <v>233631.48</v>
      </c>
      <c r="M329" s="34">
        <f t="shared" si="220"/>
        <v>131047</v>
      </c>
      <c r="N329" s="34">
        <f t="shared" si="221"/>
        <v>235740.55</v>
      </c>
      <c r="O329" s="34">
        <f t="shared" si="222"/>
        <v>132085</v>
      </c>
      <c r="P329" s="34">
        <f t="shared" si="223"/>
        <v>237863.19</v>
      </c>
      <c r="Q329" s="34">
        <f t="shared" si="224"/>
        <v>133123</v>
      </c>
      <c r="R329" s="34">
        <f t="shared" si="225"/>
        <v>239999.48</v>
      </c>
      <c r="S329" s="34">
        <f t="shared" si="226"/>
        <v>134161</v>
      </c>
      <c r="T329" s="34">
        <f t="shared" si="227"/>
        <v>242149.52</v>
      </c>
      <c r="U329" s="34">
        <f t="shared" si="228"/>
        <v>135199</v>
      </c>
      <c r="V329" s="34">
        <f t="shared" si="229"/>
        <v>244313.39</v>
      </c>
      <c r="W329" s="34">
        <f t="shared" si="230"/>
        <v>136237</v>
      </c>
      <c r="X329" s="34">
        <f t="shared" si="231"/>
        <v>246491.18</v>
      </c>
      <c r="Y329" s="34">
        <f t="shared" si="232"/>
        <v>137275</v>
      </c>
      <c r="Z329" s="34">
        <f t="shared" si="233"/>
        <v>248682.98</v>
      </c>
      <c r="AA329" s="34">
        <f t="shared" si="234"/>
        <v>138313</v>
      </c>
      <c r="AB329" s="34">
        <f t="shared" si="235"/>
        <v>250888.89</v>
      </c>
      <c r="AC329" s="35">
        <f t="shared" si="240"/>
        <v>251580.46</v>
      </c>
      <c r="AD329" s="34">
        <f t="shared" si="241"/>
        <v>139351</v>
      </c>
      <c r="AE329" s="34">
        <f t="shared" si="242"/>
        <v>253805.01</v>
      </c>
      <c r="AF329" s="34">
        <f t="shared" si="243"/>
        <v>140389</v>
      </c>
      <c r="AG329" s="34">
        <f t="shared" si="244"/>
        <v>256043.87</v>
      </c>
      <c r="AH329" s="34">
        <f t="shared" si="245"/>
        <v>141427</v>
      </c>
      <c r="AI329" s="34">
        <f t="shared" si="246"/>
        <v>258297.14</v>
      </c>
      <c r="AJ329" s="34">
        <f t="shared" si="247"/>
        <v>142465</v>
      </c>
      <c r="AK329" s="34">
        <f t="shared" si="248"/>
        <v>260564.9</v>
      </c>
      <c r="AL329" s="34">
        <f t="shared" si="249"/>
        <v>143503</v>
      </c>
      <c r="AM329" s="34">
        <f t="shared" si="250"/>
        <v>262847.26</v>
      </c>
      <c r="AN329" s="34">
        <f t="shared" si="251"/>
        <v>144541</v>
      </c>
      <c r="AO329" s="34">
        <f t="shared" si="252"/>
        <v>265144.3</v>
      </c>
      <c r="AP329" s="34">
        <f t="shared" si="253"/>
        <v>145579</v>
      </c>
      <c r="AQ329" s="34">
        <f t="shared" si="254"/>
        <v>267456.12</v>
      </c>
      <c r="AR329" s="34">
        <f t="shared" si="255"/>
        <v>146617</v>
      </c>
      <c r="AS329" s="34">
        <f t="shared" si="256"/>
        <v>269782.81</v>
      </c>
      <c r="AT329" s="34">
        <f t="shared" si="257"/>
        <v>147655</v>
      </c>
      <c r="AU329" s="34">
        <f t="shared" si="258"/>
        <v>272124.46999999997</v>
      </c>
      <c r="AV329" s="34">
        <f t="shared" si="259"/>
        <v>148693</v>
      </c>
      <c r="AW329" s="34">
        <f t="shared" si="260"/>
        <v>274481.2</v>
      </c>
      <c r="AX329" s="34">
        <f t="shared" si="261"/>
        <v>149731</v>
      </c>
      <c r="AY329" s="34">
        <f t="shared" si="262"/>
        <v>276853.09000000003</v>
      </c>
      <c r="AZ329" s="34">
        <f t="shared" si="263"/>
        <v>150769</v>
      </c>
      <c r="BA329" s="34">
        <f t="shared" si="264"/>
        <v>279240.24</v>
      </c>
    </row>
    <row r="330" spans="1:53" x14ac:dyDescent="0.2">
      <c r="A330" s="25">
        <v>39142</v>
      </c>
      <c r="B330" s="34">
        <v>125730</v>
      </c>
      <c r="C330" s="34">
        <v>222334.81</v>
      </c>
      <c r="D330" s="34">
        <v>223906.44</v>
      </c>
      <c r="E330" s="34">
        <f t="shared" si="236"/>
        <v>126565</v>
      </c>
      <c r="F330" s="34">
        <f t="shared" si="237"/>
        <v>225952.93</v>
      </c>
      <c r="G330" s="34">
        <f t="shared" si="238"/>
        <v>127603</v>
      </c>
      <c r="H330" s="34">
        <f t="shared" si="239"/>
        <v>228012.59</v>
      </c>
      <c r="I330" s="34">
        <f t="shared" si="216"/>
        <v>128641</v>
      </c>
      <c r="J330" s="34">
        <f t="shared" si="217"/>
        <v>230085.5</v>
      </c>
      <c r="K330" s="34">
        <f t="shared" si="218"/>
        <v>129679</v>
      </c>
      <c r="L330" s="34">
        <f t="shared" si="219"/>
        <v>232171.75</v>
      </c>
      <c r="M330" s="34">
        <f t="shared" si="220"/>
        <v>130717</v>
      </c>
      <c r="N330" s="34">
        <f t="shared" si="221"/>
        <v>234271.42</v>
      </c>
      <c r="O330" s="34">
        <f t="shared" si="222"/>
        <v>131755</v>
      </c>
      <c r="P330" s="34">
        <f t="shared" si="223"/>
        <v>236384.6</v>
      </c>
      <c r="Q330" s="34">
        <f t="shared" si="224"/>
        <v>132793</v>
      </c>
      <c r="R330" s="34">
        <f t="shared" si="225"/>
        <v>238511.38</v>
      </c>
      <c r="S330" s="34">
        <f t="shared" si="226"/>
        <v>133831</v>
      </c>
      <c r="T330" s="34">
        <f t="shared" si="227"/>
        <v>240651.84</v>
      </c>
      <c r="U330" s="34">
        <f t="shared" si="228"/>
        <v>134869</v>
      </c>
      <c r="V330" s="34">
        <f t="shared" si="229"/>
        <v>242806.07</v>
      </c>
      <c r="W330" s="34">
        <f t="shared" si="230"/>
        <v>135907</v>
      </c>
      <c r="X330" s="34">
        <f t="shared" si="231"/>
        <v>244974.16</v>
      </c>
      <c r="Y330" s="34">
        <f t="shared" si="232"/>
        <v>136945</v>
      </c>
      <c r="Z330" s="34">
        <f t="shared" si="233"/>
        <v>247156.2</v>
      </c>
      <c r="AA330" s="34">
        <f t="shared" si="234"/>
        <v>137983</v>
      </c>
      <c r="AB330" s="34">
        <f t="shared" si="235"/>
        <v>249352.28</v>
      </c>
      <c r="AC330" s="35">
        <f t="shared" si="240"/>
        <v>250042.2</v>
      </c>
      <c r="AD330" s="34">
        <f t="shared" si="241"/>
        <v>139021</v>
      </c>
      <c r="AE330" s="34">
        <f t="shared" si="242"/>
        <v>252256.85</v>
      </c>
      <c r="AF330" s="34">
        <f t="shared" si="243"/>
        <v>140059</v>
      </c>
      <c r="AG330" s="34">
        <f t="shared" si="244"/>
        <v>254485.75</v>
      </c>
      <c r="AH330" s="34">
        <f t="shared" si="245"/>
        <v>141097</v>
      </c>
      <c r="AI330" s="34">
        <f t="shared" si="246"/>
        <v>256728.99</v>
      </c>
      <c r="AJ330" s="34">
        <f t="shared" si="247"/>
        <v>142135</v>
      </c>
      <c r="AK330" s="34">
        <f t="shared" si="248"/>
        <v>258986.67</v>
      </c>
      <c r="AL330" s="34">
        <f t="shared" si="249"/>
        <v>143173</v>
      </c>
      <c r="AM330" s="34">
        <f t="shared" si="250"/>
        <v>261258.87</v>
      </c>
      <c r="AN330" s="34">
        <f t="shared" si="251"/>
        <v>144211</v>
      </c>
      <c r="AO330" s="34">
        <f t="shared" si="252"/>
        <v>263545.69</v>
      </c>
      <c r="AP330" s="34">
        <f t="shared" si="253"/>
        <v>145249</v>
      </c>
      <c r="AQ330" s="34">
        <f t="shared" si="254"/>
        <v>265847.21999999997</v>
      </c>
      <c r="AR330" s="34">
        <f t="shared" si="255"/>
        <v>146287</v>
      </c>
      <c r="AS330" s="34">
        <f t="shared" si="256"/>
        <v>268163.56</v>
      </c>
      <c r="AT330" s="34">
        <f t="shared" si="257"/>
        <v>147325</v>
      </c>
      <c r="AU330" s="34">
        <f t="shared" si="258"/>
        <v>270494.81</v>
      </c>
      <c r="AV330" s="34">
        <f t="shared" si="259"/>
        <v>148363</v>
      </c>
      <c r="AW330" s="34">
        <f t="shared" si="260"/>
        <v>272841.06</v>
      </c>
      <c r="AX330" s="34">
        <f t="shared" si="261"/>
        <v>149401</v>
      </c>
      <c r="AY330" s="34">
        <f t="shared" si="262"/>
        <v>275202.40000000002</v>
      </c>
      <c r="AZ330" s="34">
        <f t="shared" si="263"/>
        <v>150439</v>
      </c>
      <c r="BA330" s="34">
        <f t="shared" si="264"/>
        <v>277578.93</v>
      </c>
    </row>
    <row r="331" spans="1:53" x14ac:dyDescent="0.2">
      <c r="A331" s="25">
        <v>39173</v>
      </c>
      <c r="B331" s="34">
        <v>125400</v>
      </c>
      <c r="C331" s="34">
        <v>220924.16</v>
      </c>
      <c r="D331" s="34">
        <v>222491.66</v>
      </c>
      <c r="E331" s="34">
        <f t="shared" si="236"/>
        <v>126235</v>
      </c>
      <c r="F331" s="34">
        <f t="shared" si="237"/>
        <v>224529.05</v>
      </c>
      <c r="G331" s="34">
        <f t="shared" si="238"/>
        <v>127273</v>
      </c>
      <c r="H331" s="34">
        <f t="shared" si="239"/>
        <v>226579.55</v>
      </c>
      <c r="I331" s="34">
        <f t="shared" si="216"/>
        <v>128311</v>
      </c>
      <c r="J331" s="34">
        <f t="shared" si="217"/>
        <v>228643.24</v>
      </c>
      <c r="K331" s="34">
        <f t="shared" si="218"/>
        <v>129349</v>
      </c>
      <c r="L331" s="34">
        <f t="shared" si="219"/>
        <v>230720.21</v>
      </c>
      <c r="M331" s="34">
        <f t="shared" si="220"/>
        <v>130387</v>
      </c>
      <c r="N331" s="34">
        <f t="shared" si="221"/>
        <v>232810.54</v>
      </c>
      <c r="O331" s="34">
        <f t="shared" si="222"/>
        <v>131425</v>
      </c>
      <c r="P331" s="34">
        <f t="shared" si="223"/>
        <v>234914.32</v>
      </c>
      <c r="Q331" s="34">
        <f t="shared" si="224"/>
        <v>132463</v>
      </c>
      <c r="R331" s="34">
        <f t="shared" si="225"/>
        <v>237031.64</v>
      </c>
      <c r="S331" s="34">
        <f t="shared" si="226"/>
        <v>133501</v>
      </c>
      <c r="T331" s="34">
        <f t="shared" si="227"/>
        <v>239162.58</v>
      </c>
      <c r="U331" s="34">
        <f t="shared" si="228"/>
        <v>134539</v>
      </c>
      <c r="V331" s="34">
        <f t="shared" si="229"/>
        <v>241307.23</v>
      </c>
      <c r="W331" s="34">
        <f t="shared" si="230"/>
        <v>135577</v>
      </c>
      <c r="X331" s="34">
        <f t="shared" si="231"/>
        <v>243465.68</v>
      </c>
      <c r="Y331" s="34">
        <f t="shared" si="232"/>
        <v>136615</v>
      </c>
      <c r="Z331" s="34">
        <f t="shared" si="233"/>
        <v>245638.02</v>
      </c>
      <c r="AA331" s="34">
        <f t="shared" si="234"/>
        <v>137653</v>
      </c>
      <c r="AB331" s="34">
        <f t="shared" si="235"/>
        <v>247824.34</v>
      </c>
      <c r="AC331" s="35">
        <f t="shared" si="240"/>
        <v>248512.61</v>
      </c>
      <c r="AD331" s="34">
        <f t="shared" si="241"/>
        <v>138691</v>
      </c>
      <c r="AE331" s="34">
        <f t="shared" si="242"/>
        <v>250717.42</v>
      </c>
      <c r="AF331" s="34">
        <f t="shared" si="243"/>
        <v>139729</v>
      </c>
      <c r="AG331" s="34">
        <f t="shared" si="244"/>
        <v>252936.42</v>
      </c>
      <c r="AH331" s="34">
        <f t="shared" si="245"/>
        <v>140767</v>
      </c>
      <c r="AI331" s="34">
        <f t="shared" si="246"/>
        <v>255169.69</v>
      </c>
      <c r="AJ331" s="34">
        <f t="shared" si="247"/>
        <v>141805</v>
      </c>
      <c r="AK331" s="34">
        <f t="shared" si="248"/>
        <v>257417.33</v>
      </c>
      <c r="AL331" s="34">
        <f t="shared" si="249"/>
        <v>142843</v>
      </c>
      <c r="AM331" s="34">
        <f t="shared" si="250"/>
        <v>259679.43</v>
      </c>
      <c r="AN331" s="34">
        <f t="shared" si="251"/>
        <v>143881</v>
      </c>
      <c r="AO331" s="34">
        <f t="shared" si="252"/>
        <v>261956.09</v>
      </c>
      <c r="AP331" s="34">
        <f t="shared" si="253"/>
        <v>144919</v>
      </c>
      <c r="AQ331" s="34">
        <f t="shared" si="254"/>
        <v>264247.40000000002</v>
      </c>
      <c r="AR331" s="34">
        <f t="shared" si="255"/>
        <v>145957</v>
      </c>
      <c r="AS331" s="34">
        <f t="shared" si="256"/>
        <v>266553.45</v>
      </c>
      <c r="AT331" s="34">
        <f t="shared" si="257"/>
        <v>146995</v>
      </c>
      <c r="AU331" s="34">
        <f t="shared" si="258"/>
        <v>268874.34000000003</v>
      </c>
      <c r="AV331" s="34">
        <f t="shared" si="259"/>
        <v>148033</v>
      </c>
      <c r="AW331" s="34">
        <f t="shared" si="260"/>
        <v>271210.15999999997</v>
      </c>
      <c r="AX331" s="34">
        <f t="shared" si="261"/>
        <v>149071</v>
      </c>
      <c r="AY331" s="34">
        <f t="shared" si="262"/>
        <v>273561.01</v>
      </c>
      <c r="AZ331" s="34">
        <f t="shared" si="263"/>
        <v>150109</v>
      </c>
      <c r="BA331" s="34">
        <f t="shared" si="264"/>
        <v>275926.98</v>
      </c>
    </row>
    <row r="332" spans="1:53" x14ac:dyDescent="0.2">
      <c r="A332" s="25">
        <v>39203</v>
      </c>
      <c r="B332" s="34">
        <v>125070</v>
      </c>
      <c r="C332" s="34">
        <v>219609.1</v>
      </c>
      <c r="D332" s="34">
        <v>221172.48000000001</v>
      </c>
      <c r="E332" s="34">
        <f t="shared" si="236"/>
        <v>125905</v>
      </c>
      <c r="F332" s="34">
        <f t="shared" si="237"/>
        <v>223201.38</v>
      </c>
      <c r="G332" s="34">
        <f t="shared" si="238"/>
        <v>126943</v>
      </c>
      <c r="H332" s="34">
        <f t="shared" si="239"/>
        <v>225243.34</v>
      </c>
      <c r="I332" s="34">
        <f t="shared" si="216"/>
        <v>127981</v>
      </c>
      <c r="J332" s="34">
        <f t="shared" si="217"/>
        <v>227298.44</v>
      </c>
      <c r="K332" s="34">
        <f t="shared" si="218"/>
        <v>129019</v>
      </c>
      <c r="L332" s="34">
        <f t="shared" si="219"/>
        <v>229366.76</v>
      </c>
      <c r="M332" s="34">
        <f t="shared" si="220"/>
        <v>130057</v>
      </c>
      <c r="N332" s="34">
        <f t="shared" si="221"/>
        <v>231448.39</v>
      </c>
      <c r="O332" s="34">
        <f t="shared" si="222"/>
        <v>131095</v>
      </c>
      <c r="P332" s="34">
        <f t="shared" si="223"/>
        <v>233543.41</v>
      </c>
      <c r="Q332" s="34">
        <f t="shared" si="224"/>
        <v>132133</v>
      </c>
      <c r="R332" s="34">
        <f t="shared" si="225"/>
        <v>235651.91</v>
      </c>
      <c r="S332" s="34">
        <f t="shared" si="226"/>
        <v>133171</v>
      </c>
      <c r="T332" s="34">
        <f t="shared" si="227"/>
        <v>237773.97</v>
      </c>
      <c r="U332" s="34">
        <f t="shared" si="228"/>
        <v>134209</v>
      </c>
      <c r="V332" s="34">
        <f t="shared" si="229"/>
        <v>239909.69</v>
      </c>
      <c r="W332" s="34">
        <f t="shared" si="230"/>
        <v>135247</v>
      </c>
      <c r="X332" s="34">
        <f t="shared" si="231"/>
        <v>242059.15</v>
      </c>
      <c r="Y332" s="34">
        <f t="shared" si="232"/>
        <v>136285</v>
      </c>
      <c r="Z332" s="34">
        <f t="shared" si="233"/>
        <v>244222.44</v>
      </c>
      <c r="AA332" s="34">
        <f t="shared" si="234"/>
        <v>137323</v>
      </c>
      <c r="AB332" s="34">
        <f t="shared" si="235"/>
        <v>246399.65</v>
      </c>
      <c r="AC332" s="35">
        <f t="shared" si="240"/>
        <v>247086.27</v>
      </c>
      <c r="AD332" s="34">
        <f t="shared" si="241"/>
        <v>138361</v>
      </c>
      <c r="AE332" s="34">
        <f t="shared" si="242"/>
        <v>249281.9</v>
      </c>
      <c r="AF332" s="34">
        <f t="shared" si="243"/>
        <v>139399</v>
      </c>
      <c r="AG332" s="34">
        <f t="shared" si="244"/>
        <v>251491.66</v>
      </c>
      <c r="AH332" s="34">
        <f t="shared" si="245"/>
        <v>140437</v>
      </c>
      <c r="AI332" s="34">
        <f t="shared" si="246"/>
        <v>253715.64</v>
      </c>
      <c r="AJ332" s="34">
        <f t="shared" si="247"/>
        <v>141475</v>
      </c>
      <c r="AK332" s="34">
        <f t="shared" si="248"/>
        <v>255953.93</v>
      </c>
      <c r="AL332" s="34">
        <f t="shared" si="249"/>
        <v>142513</v>
      </c>
      <c r="AM332" s="34">
        <f t="shared" si="250"/>
        <v>258206.62</v>
      </c>
      <c r="AN332" s="34">
        <f t="shared" si="251"/>
        <v>143551</v>
      </c>
      <c r="AO332" s="34">
        <f t="shared" si="252"/>
        <v>260473.8</v>
      </c>
      <c r="AP332" s="34">
        <f t="shared" si="253"/>
        <v>144589</v>
      </c>
      <c r="AQ332" s="34">
        <f t="shared" si="254"/>
        <v>262755.57</v>
      </c>
      <c r="AR332" s="34">
        <f t="shared" si="255"/>
        <v>145627</v>
      </c>
      <c r="AS332" s="34">
        <f t="shared" si="256"/>
        <v>265052.02</v>
      </c>
      <c r="AT332" s="34">
        <f t="shared" si="257"/>
        <v>146665</v>
      </c>
      <c r="AU332" s="34">
        <f t="shared" si="258"/>
        <v>267363.25</v>
      </c>
      <c r="AV332" s="34">
        <f t="shared" si="259"/>
        <v>147703</v>
      </c>
      <c r="AW332" s="34">
        <f t="shared" si="260"/>
        <v>269689.34999999998</v>
      </c>
      <c r="AX332" s="34">
        <f t="shared" si="261"/>
        <v>148741</v>
      </c>
      <c r="AY332" s="34">
        <f t="shared" si="262"/>
        <v>272030.40999999997</v>
      </c>
      <c r="AZ332" s="34">
        <f t="shared" si="263"/>
        <v>149779</v>
      </c>
      <c r="BA332" s="34">
        <f t="shared" si="264"/>
        <v>274386.53999999998</v>
      </c>
    </row>
    <row r="333" spans="1:53" x14ac:dyDescent="0.2">
      <c r="A333" s="25">
        <v>39234</v>
      </c>
      <c r="B333" s="34">
        <v>124740</v>
      </c>
      <c r="C333" s="34">
        <v>218301.29</v>
      </c>
      <c r="D333" s="34">
        <v>219860.54</v>
      </c>
      <c r="E333" s="34">
        <f t="shared" si="236"/>
        <v>125575</v>
      </c>
      <c r="F333" s="34">
        <f t="shared" si="237"/>
        <v>221881</v>
      </c>
      <c r="G333" s="34">
        <f t="shared" si="238"/>
        <v>126613</v>
      </c>
      <c r="H333" s="34">
        <f t="shared" si="239"/>
        <v>223914.46</v>
      </c>
      <c r="I333" s="34">
        <f t="shared" si="216"/>
        <v>127651</v>
      </c>
      <c r="J333" s="34">
        <f t="shared" si="217"/>
        <v>225961.01</v>
      </c>
      <c r="K333" s="34">
        <f t="shared" si="218"/>
        <v>128689</v>
      </c>
      <c r="L333" s="34">
        <f t="shared" si="219"/>
        <v>228020.72</v>
      </c>
      <c r="M333" s="34">
        <f t="shared" si="220"/>
        <v>129727</v>
      </c>
      <c r="N333" s="34">
        <f t="shared" si="221"/>
        <v>230093.69</v>
      </c>
      <c r="O333" s="34">
        <f t="shared" si="222"/>
        <v>130765</v>
      </c>
      <c r="P333" s="34">
        <f t="shared" si="223"/>
        <v>232179.99</v>
      </c>
      <c r="Q333" s="34">
        <f t="shared" si="224"/>
        <v>131803</v>
      </c>
      <c r="R333" s="34">
        <f t="shared" si="225"/>
        <v>234279.72</v>
      </c>
      <c r="S333" s="34">
        <f t="shared" si="226"/>
        <v>132841</v>
      </c>
      <c r="T333" s="34">
        <f t="shared" si="227"/>
        <v>236392.95999999999</v>
      </c>
      <c r="U333" s="34">
        <f t="shared" si="228"/>
        <v>133879</v>
      </c>
      <c r="V333" s="34">
        <f t="shared" si="229"/>
        <v>238519.79</v>
      </c>
      <c r="W333" s="34">
        <f t="shared" si="230"/>
        <v>134917</v>
      </c>
      <c r="X333" s="34">
        <f t="shared" si="231"/>
        <v>240660.31</v>
      </c>
      <c r="Y333" s="34">
        <f t="shared" si="232"/>
        <v>135955</v>
      </c>
      <c r="Z333" s="34">
        <f t="shared" si="233"/>
        <v>242814.6</v>
      </c>
      <c r="AA333" s="34">
        <f t="shared" si="234"/>
        <v>136993</v>
      </c>
      <c r="AB333" s="34">
        <f t="shared" si="235"/>
        <v>244982.75</v>
      </c>
      <c r="AC333" s="35">
        <f t="shared" si="240"/>
        <v>245667.72</v>
      </c>
      <c r="AD333" s="34">
        <f t="shared" si="241"/>
        <v>138031</v>
      </c>
      <c r="AE333" s="34">
        <f t="shared" si="242"/>
        <v>247854.23</v>
      </c>
      <c r="AF333" s="34">
        <f t="shared" si="243"/>
        <v>139069</v>
      </c>
      <c r="AG333" s="34">
        <f t="shared" si="244"/>
        <v>250054.8</v>
      </c>
      <c r="AH333" s="34">
        <f t="shared" si="245"/>
        <v>140107</v>
      </c>
      <c r="AI333" s="34">
        <f t="shared" si="246"/>
        <v>252269.53</v>
      </c>
      <c r="AJ333" s="34">
        <f t="shared" si="247"/>
        <v>141145</v>
      </c>
      <c r="AK333" s="34">
        <f t="shared" si="248"/>
        <v>254498.51</v>
      </c>
      <c r="AL333" s="34">
        <f t="shared" si="249"/>
        <v>142183</v>
      </c>
      <c r="AM333" s="34">
        <f t="shared" si="250"/>
        <v>256741.83</v>
      </c>
      <c r="AN333" s="34">
        <f t="shared" si="251"/>
        <v>143221</v>
      </c>
      <c r="AO333" s="34">
        <f t="shared" si="252"/>
        <v>258999.59</v>
      </c>
      <c r="AP333" s="34">
        <f t="shared" si="253"/>
        <v>144259</v>
      </c>
      <c r="AQ333" s="34">
        <f t="shared" si="254"/>
        <v>261271.87</v>
      </c>
      <c r="AR333" s="34">
        <f t="shared" si="255"/>
        <v>145297</v>
      </c>
      <c r="AS333" s="34">
        <f t="shared" si="256"/>
        <v>263558.77</v>
      </c>
      <c r="AT333" s="34">
        <f t="shared" si="257"/>
        <v>146335</v>
      </c>
      <c r="AU333" s="34">
        <f t="shared" si="258"/>
        <v>265860.39</v>
      </c>
      <c r="AV333" s="34">
        <f t="shared" si="259"/>
        <v>147373</v>
      </c>
      <c r="AW333" s="34">
        <f t="shared" si="260"/>
        <v>268176.82</v>
      </c>
      <c r="AX333" s="34">
        <f t="shared" si="261"/>
        <v>148411</v>
      </c>
      <c r="AY333" s="34">
        <f t="shared" si="262"/>
        <v>270508.15000000002</v>
      </c>
      <c r="AZ333" s="34">
        <f t="shared" si="263"/>
        <v>149449</v>
      </c>
      <c r="BA333" s="34">
        <f t="shared" si="264"/>
        <v>272854.48</v>
      </c>
    </row>
    <row r="334" spans="1:53" x14ac:dyDescent="0.2">
      <c r="A334" s="25">
        <v>39264</v>
      </c>
      <c r="B334" s="34">
        <v>124410</v>
      </c>
      <c r="C334" s="34">
        <v>217001.01</v>
      </c>
      <c r="D334" s="34">
        <v>218556.14</v>
      </c>
      <c r="E334" s="34">
        <f t="shared" si="236"/>
        <v>125245</v>
      </c>
      <c r="F334" s="34">
        <f t="shared" si="237"/>
        <v>220568.21</v>
      </c>
      <c r="G334" s="34">
        <f t="shared" si="238"/>
        <v>126283</v>
      </c>
      <c r="H334" s="34">
        <f t="shared" si="239"/>
        <v>222593.23</v>
      </c>
      <c r="I334" s="34">
        <f t="shared" si="216"/>
        <v>127321</v>
      </c>
      <c r="J334" s="34">
        <f t="shared" si="217"/>
        <v>224631.27</v>
      </c>
      <c r="K334" s="34">
        <f t="shared" si="218"/>
        <v>128359</v>
      </c>
      <c r="L334" s="34">
        <f t="shared" si="219"/>
        <v>226682.43</v>
      </c>
      <c r="M334" s="34">
        <f t="shared" si="220"/>
        <v>129397</v>
      </c>
      <c r="N334" s="34">
        <f t="shared" si="221"/>
        <v>228746.78</v>
      </c>
      <c r="O334" s="34">
        <f t="shared" si="222"/>
        <v>130435</v>
      </c>
      <c r="P334" s="34">
        <f t="shared" si="223"/>
        <v>230824.42</v>
      </c>
      <c r="Q334" s="34">
        <f t="shared" si="224"/>
        <v>131473</v>
      </c>
      <c r="R334" s="34">
        <f t="shared" si="225"/>
        <v>232915.42</v>
      </c>
      <c r="S334" s="34">
        <f t="shared" si="226"/>
        <v>132511</v>
      </c>
      <c r="T334" s="34">
        <f t="shared" si="227"/>
        <v>235019.88</v>
      </c>
      <c r="U334" s="34">
        <f t="shared" si="228"/>
        <v>133549</v>
      </c>
      <c r="V334" s="34">
        <f t="shared" si="229"/>
        <v>237137.88</v>
      </c>
      <c r="W334" s="34">
        <f t="shared" si="230"/>
        <v>134587</v>
      </c>
      <c r="X334" s="34">
        <f t="shared" si="231"/>
        <v>239269.51</v>
      </c>
      <c r="Y334" s="34">
        <f t="shared" si="232"/>
        <v>135625</v>
      </c>
      <c r="Z334" s="34">
        <f t="shared" si="233"/>
        <v>241414.85</v>
      </c>
      <c r="AA334" s="34">
        <f t="shared" si="234"/>
        <v>136663</v>
      </c>
      <c r="AB334" s="34">
        <f t="shared" si="235"/>
        <v>243573.99</v>
      </c>
      <c r="AC334" s="35">
        <f t="shared" si="240"/>
        <v>244257.31</v>
      </c>
      <c r="AD334" s="34">
        <f t="shared" si="241"/>
        <v>137701</v>
      </c>
      <c r="AE334" s="34">
        <f t="shared" si="242"/>
        <v>246434.74</v>
      </c>
      <c r="AF334" s="34">
        <f t="shared" si="243"/>
        <v>138739</v>
      </c>
      <c r="AG334" s="34">
        <f t="shared" si="244"/>
        <v>248626.18</v>
      </c>
      <c r="AH334" s="34">
        <f t="shared" si="245"/>
        <v>139777</v>
      </c>
      <c r="AI334" s="34">
        <f t="shared" si="246"/>
        <v>250831.72</v>
      </c>
      <c r="AJ334" s="34">
        <f t="shared" si="247"/>
        <v>140815</v>
      </c>
      <c r="AK334" s="34">
        <f t="shared" si="248"/>
        <v>253051.45</v>
      </c>
      <c r="AL334" s="34">
        <f t="shared" si="249"/>
        <v>141853</v>
      </c>
      <c r="AM334" s="34">
        <f t="shared" si="250"/>
        <v>255285.46</v>
      </c>
      <c r="AN334" s="34">
        <f t="shared" si="251"/>
        <v>142891</v>
      </c>
      <c r="AO334" s="34">
        <f t="shared" si="252"/>
        <v>257533.85</v>
      </c>
      <c r="AP334" s="34">
        <f t="shared" si="253"/>
        <v>143929</v>
      </c>
      <c r="AQ334" s="34">
        <f t="shared" si="254"/>
        <v>259796.7</v>
      </c>
      <c r="AR334" s="34">
        <f t="shared" si="255"/>
        <v>144967</v>
      </c>
      <c r="AS334" s="34">
        <f t="shared" si="256"/>
        <v>262074.11</v>
      </c>
      <c r="AT334" s="34">
        <f t="shared" si="257"/>
        <v>146005</v>
      </c>
      <c r="AU334" s="34">
        <f t="shared" si="258"/>
        <v>264366.18</v>
      </c>
      <c r="AV334" s="34">
        <f t="shared" si="259"/>
        <v>147043</v>
      </c>
      <c r="AW334" s="34">
        <f t="shared" si="260"/>
        <v>266672.99</v>
      </c>
      <c r="AX334" s="34">
        <f t="shared" si="261"/>
        <v>148081</v>
      </c>
      <c r="AY334" s="34">
        <f t="shared" si="262"/>
        <v>268994.65000000002</v>
      </c>
      <c r="AZ334" s="34">
        <f t="shared" si="263"/>
        <v>149119</v>
      </c>
      <c r="BA334" s="34">
        <f t="shared" si="264"/>
        <v>271331.24</v>
      </c>
    </row>
    <row r="335" spans="1:53" x14ac:dyDescent="0.2">
      <c r="A335" s="25">
        <v>39295</v>
      </c>
      <c r="B335" s="34">
        <v>124080</v>
      </c>
      <c r="C335" s="34">
        <v>215707.88</v>
      </c>
      <c r="D335" s="34">
        <v>217258.88</v>
      </c>
      <c r="E335" s="34">
        <f t="shared" si="236"/>
        <v>124915</v>
      </c>
      <c r="F335" s="34">
        <f t="shared" si="237"/>
        <v>219262.6</v>
      </c>
      <c r="G335" s="34">
        <f t="shared" si="238"/>
        <v>125953</v>
      </c>
      <c r="H335" s="34">
        <f t="shared" si="239"/>
        <v>221279.22</v>
      </c>
      <c r="I335" s="34">
        <f t="shared" si="216"/>
        <v>126991</v>
      </c>
      <c r="J335" s="34">
        <f t="shared" si="217"/>
        <v>223308.81</v>
      </c>
      <c r="K335" s="34">
        <f t="shared" si="218"/>
        <v>128029</v>
      </c>
      <c r="L335" s="34">
        <f t="shared" si="219"/>
        <v>225351.46</v>
      </c>
      <c r="M335" s="34">
        <f t="shared" si="220"/>
        <v>129067</v>
      </c>
      <c r="N335" s="34">
        <f t="shared" si="221"/>
        <v>227407.25</v>
      </c>
      <c r="O335" s="34">
        <f t="shared" si="222"/>
        <v>130105</v>
      </c>
      <c r="P335" s="34">
        <f t="shared" si="223"/>
        <v>229476.27</v>
      </c>
      <c r="Q335" s="34">
        <f t="shared" si="224"/>
        <v>131143</v>
      </c>
      <c r="R335" s="34">
        <f t="shared" si="225"/>
        <v>231558.6</v>
      </c>
      <c r="S335" s="34">
        <f t="shared" si="226"/>
        <v>132181</v>
      </c>
      <c r="T335" s="34">
        <f t="shared" si="227"/>
        <v>233654.33</v>
      </c>
      <c r="U335" s="34">
        <f t="shared" si="228"/>
        <v>133219</v>
      </c>
      <c r="V335" s="34">
        <f t="shared" si="229"/>
        <v>235763.54</v>
      </c>
      <c r="W335" s="34">
        <f t="shared" si="230"/>
        <v>134257</v>
      </c>
      <c r="X335" s="34">
        <f t="shared" si="231"/>
        <v>237886.32</v>
      </c>
      <c r="Y335" s="34">
        <f t="shared" si="232"/>
        <v>135295</v>
      </c>
      <c r="Z335" s="34">
        <f t="shared" si="233"/>
        <v>240022.76</v>
      </c>
      <c r="AA335" s="34">
        <f t="shared" si="234"/>
        <v>136333</v>
      </c>
      <c r="AB335" s="34">
        <f t="shared" si="235"/>
        <v>242172.95</v>
      </c>
      <c r="AC335" s="35">
        <f t="shared" si="240"/>
        <v>242854.62</v>
      </c>
      <c r="AD335" s="34">
        <f t="shared" si="241"/>
        <v>137371</v>
      </c>
      <c r="AE335" s="34">
        <f t="shared" si="242"/>
        <v>245023.03</v>
      </c>
      <c r="AF335" s="34">
        <f t="shared" si="243"/>
        <v>138409</v>
      </c>
      <c r="AG335" s="34">
        <f t="shared" si="244"/>
        <v>247205.39</v>
      </c>
      <c r="AH335" s="34">
        <f t="shared" si="245"/>
        <v>139447</v>
      </c>
      <c r="AI335" s="34">
        <f t="shared" si="246"/>
        <v>249401.79</v>
      </c>
      <c r="AJ335" s="34">
        <f t="shared" si="247"/>
        <v>140485</v>
      </c>
      <c r="AK335" s="34">
        <f t="shared" si="248"/>
        <v>251612.32</v>
      </c>
      <c r="AL335" s="34">
        <f t="shared" si="249"/>
        <v>141523</v>
      </c>
      <c r="AM335" s="34">
        <f t="shared" si="250"/>
        <v>253837.07</v>
      </c>
      <c r="AN335" s="34">
        <f t="shared" si="251"/>
        <v>142561</v>
      </c>
      <c r="AO335" s="34">
        <f t="shared" si="252"/>
        <v>256076.14</v>
      </c>
      <c r="AP335" s="34">
        <f t="shared" si="253"/>
        <v>143599</v>
      </c>
      <c r="AQ335" s="34">
        <f t="shared" si="254"/>
        <v>258329.61</v>
      </c>
      <c r="AR335" s="34">
        <f t="shared" si="255"/>
        <v>144637</v>
      </c>
      <c r="AS335" s="34">
        <f t="shared" si="256"/>
        <v>260597.58</v>
      </c>
      <c r="AT335" s="34">
        <f t="shared" si="257"/>
        <v>145675</v>
      </c>
      <c r="AU335" s="34">
        <f t="shared" si="258"/>
        <v>262880.15000000002</v>
      </c>
      <c r="AV335" s="34">
        <f t="shared" si="259"/>
        <v>146713</v>
      </c>
      <c r="AW335" s="34">
        <f t="shared" si="260"/>
        <v>265177.40000000002</v>
      </c>
      <c r="AX335" s="34">
        <f t="shared" si="261"/>
        <v>147751</v>
      </c>
      <c r="AY335" s="34">
        <f t="shared" si="262"/>
        <v>267489.43</v>
      </c>
      <c r="AZ335" s="34">
        <f t="shared" si="263"/>
        <v>148789</v>
      </c>
      <c r="BA335" s="34">
        <f t="shared" si="264"/>
        <v>269816.34000000003</v>
      </c>
    </row>
    <row r="336" spans="1:53" x14ac:dyDescent="0.2">
      <c r="A336" s="25">
        <v>39326</v>
      </c>
      <c r="B336" s="34">
        <v>123750</v>
      </c>
      <c r="C336" s="34">
        <v>214421.92</v>
      </c>
      <c r="D336" s="34">
        <v>215968.8</v>
      </c>
      <c r="E336" s="34">
        <f t="shared" si="236"/>
        <v>124585</v>
      </c>
      <c r="F336" s="34">
        <f t="shared" si="237"/>
        <v>217964.22</v>
      </c>
      <c r="G336" s="34">
        <f t="shared" si="238"/>
        <v>125623</v>
      </c>
      <c r="H336" s="34">
        <f t="shared" si="239"/>
        <v>219972.48000000001</v>
      </c>
      <c r="I336" s="34">
        <f t="shared" si="216"/>
        <v>126661</v>
      </c>
      <c r="J336" s="34">
        <f t="shared" si="217"/>
        <v>221993.66</v>
      </c>
      <c r="K336" s="34">
        <f t="shared" si="218"/>
        <v>127699</v>
      </c>
      <c r="L336" s="34">
        <f t="shared" si="219"/>
        <v>224027.85</v>
      </c>
      <c r="M336" s="34">
        <f t="shared" si="220"/>
        <v>128737</v>
      </c>
      <c r="N336" s="34">
        <f t="shared" si="221"/>
        <v>226075.13</v>
      </c>
      <c r="O336" s="34">
        <f t="shared" si="222"/>
        <v>129775</v>
      </c>
      <c r="P336" s="34">
        <f t="shared" si="223"/>
        <v>228135.58</v>
      </c>
      <c r="Q336" s="34">
        <f t="shared" si="224"/>
        <v>130813</v>
      </c>
      <c r="R336" s="34">
        <f t="shared" si="225"/>
        <v>230209.28</v>
      </c>
      <c r="S336" s="34">
        <f t="shared" si="226"/>
        <v>131851</v>
      </c>
      <c r="T336" s="34">
        <f t="shared" si="227"/>
        <v>232296.33</v>
      </c>
      <c r="U336" s="34">
        <f t="shared" si="228"/>
        <v>132889</v>
      </c>
      <c r="V336" s="34">
        <f t="shared" si="229"/>
        <v>234396.79999999999</v>
      </c>
      <c r="W336" s="34">
        <f t="shared" si="230"/>
        <v>133927</v>
      </c>
      <c r="X336" s="34">
        <f t="shared" si="231"/>
        <v>236510.79</v>
      </c>
      <c r="Y336" s="34">
        <f t="shared" si="232"/>
        <v>134965</v>
      </c>
      <c r="Z336" s="34">
        <f t="shared" si="233"/>
        <v>238638.38</v>
      </c>
      <c r="AA336" s="34">
        <f t="shared" si="234"/>
        <v>136003</v>
      </c>
      <c r="AB336" s="34">
        <f t="shared" si="235"/>
        <v>240779.66</v>
      </c>
      <c r="AC336" s="35">
        <f t="shared" si="240"/>
        <v>241459.68</v>
      </c>
      <c r="AD336" s="34">
        <f t="shared" si="241"/>
        <v>137041</v>
      </c>
      <c r="AE336" s="34">
        <f t="shared" si="242"/>
        <v>243619.11</v>
      </c>
      <c r="AF336" s="34">
        <f t="shared" si="243"/>
        <v>138079</v>
      </c>
      <c r="AG336" s="34">
        <f t="shared" si="244"/>
        <v>245792.44</v>
      </c>
      <c r="AH336" s="34">
        <f t="shared" si="245"/>
        <v>139117</v>
      </c>
      <c r="AI336" s="34">
        <f t="shared" si="246"/>
        <v>247979.75</v>
      </c>
      <c r="AJ336" s="34">
        <f t="shared" si="247"/>
        <v>140155</v>
      </c>
      <c r="AK336" s="34">
        <f t="shared" si="248"/>
        <v>250181.13</v>
      </c>
      <c r="AL336" s="34">
        <f t="shared" si="249"/>
        <v>141193</v>
      </c>
      <c r="AM336" s="34">
        <f t="shared" si="250"/>
        <v>252396.68</v>
      </c>
      <c r="AN336" s="34">
        <f t="shared" si="251"/>
        <v>142231</v>
      </c>
      <c r="AO336" s="34">
        <f t="shared" si="252"/>
        <v>254626.48</v>
      </c>
      <c r="AP336" s="34">
        <f t="shared" si="253"/>
        <v>143269</v>
      </c>
      <c r="AQ336" s="34">
        <f t="shared" si="254"/>
        <v>256870.63</v>
      </c>
      <c r="AR336" s="34">
        <f t="shared" si="255"/>
        <v>144307</v>
      </c>
      <c r="AS336" s="34">
        <f t="shared" si="256"/>
        <v>259129.22</v>
      </c>
      <c r="AT336" s="34">
        <f t="shared" si="257"/>
        <v>145345</v>
      </c>
      <c r="AU336" s="34">
        <f t="shared" si="258"/>
        <v>261402.34</v>
      </c>
      <c r="AV336" s="34">
        <f t="shared" si="259"/>
        <v>146383</v>
      </c>
      <c r="AW336" s="34">
        <f t="shared" si="260"/>
        <v>263690.08</v>
      </c>
      <c r="AX336" s="34">
        <f t="shared" si="261"/>
        <v>147421</v>
      </c>
      <c r="AY336" s="34">
        <f t="shared" si="262"/>
        <v>265992.53999999998</v>
      </c>
      <c r="AZ336" s="34">
        <f t="shared" si="263"/>
        <v>148459</v>
      </c>
      <c r="BA336" s="34">
        <f t="shared" si="264"/>
        <v>268309.82</v>
      </c>
    </row>
    <row r="337" spans="1:53" x14ac:dyDescent="0.2">
      <c r="A337" s="25">
        <v>39356</v>
      </c>
      <c r="B337" s="34">
        <v>123420</v>
      </c>
      <c r="C337" s="34">
        <v>213143.15</v>
      </c>
      <c r="D337" s="34">
        <v>214685.9</v>
      </c>
      <c r="E337" s="34">
        <f t="shared" si="236"/>
        <v>124255</v>
      </c>
      <c r="F337" s="34">
        <f t="shared" si="237"/>
        <v>216673.07</v>
      </c>
      <c r="G337" s="34">
        <f t="shared" si="238"/>
        <v>125293</v>
      </c>
      <c r="H337" s="34">
        <f t="shared" si="239"/>
        <v>218673.02</v>
      </c>
      <c r="I337" s="34">
        <f t="shared" si="216"/>
        <v>126331</v>
      </c>
      <c r="J337" s="34">
        <f t="shared" si="217"/>
        <v>220685.84</v>
      </c>
      <c r="K337" s="34">
        <f t="shared" si="218"/>
        <v>127369</v>
      </c>
      <c r="L337" s="34">
        <f t="shared" si="219"/>
        <v>222711.61</v>
      </c>
      <c r="M337" s="34">
        <f t="shared" si="220"/>
        <v>128407</v>
      </c>
      <c r="N337" s="34">
        <f t="shared" si="221"/>
        <v>224750.42</v>
      </c>
      <c r="O337" s="34">
        <f t="shared" si="222"/>
        <v>129445</v>
      </c>
      <c r="P337" s="34">
        <f t="shared" si="223"/>
        <v>226802.34</v>
      </c>
      <c r="Q337" s="34">
        <f t="shared" si="224"/>
        <v>130483</v>
      </c>
      <c r="R337" s="34">
        <f t="shared" si="225"/>
        <v>228867.47</v>
      </c>
      <c r="S337" s="34">
        <f t="shared" si="226"/>
        <v>131521</v>
      </c>
      <c r="T337" s="34">
        <f t="shared" si="227"/>
        <v>230945.88</v>
      </c>
      <c r="U337" s="34">
        <f t="shared" si="228"/>
        <v>132559</v>
      </c>
      <c r="V337" s="34">
        <f t="shared" si="229"/>
        <v>233037.67</v>
      </c>
      <c r="W337" s="34">
        <f t="shared" si="230"/>
        <v>133597</v>
      </c>
      <c r="X337" s="34">
        <f t="shared" si="231"/>
        <v>235142.91</v>
      </c>
      <c r="Y337" s="34">
        <f t="shared" si="232"/>
        <v>134635</v>
      </c>
      <c r="Z337" s="34">
        <f t="shared" si="233"/>
        <v>237261.7</v>
      </c>
      <c r="AA337" s="34">
        <f t="shared" si="234"/>
        <v>135673</v>
      </c>
      <c r="AB337" s="34">
        <f t="shared" si="235"/>
        <v>239394.12</v>
      </c>
      <c r="AC337" s="35">
        <f t="shared" si="240"/>
        <v>240072.49</v>
      </c>
      <c r="AD337" s="34">
        <f t="shared" si="241"/>
        <v>136711</v>
      </c>
      <c r="AE337" s="34">
        <f t="shared" si="242"/>
        <v>242223</v>
      </c>
      <c r="AF337" s="34">
        <f t="shared" si="243"/>
        <v>137749</v>
      </c>
      <c r="AG337" s="34">
        <f t="shared" si="244"/>
        <v>244387.34</v>
      </c>
      <c r="AH337" s="34">
        <f t="shared" si="245"/>
        <v>138787</v>
      </c>
      <c r="AI337" s="34">
        <f t="shared" si="246"/>
        <v>246565.61</v>
      </c>
      <c r="AJ337" s="34">
        <f t="shared" si="247"/>
        <v>139825</v>
      </c>
      <c r="AK337" s="34">
        <f t="shared" si="248"/>
        <v>248757.89</v>
      </c>
      <c r="AL337" s="34">
        <f t="shared" si="249"/>
        <v>140863</v>
      </c>
      <c r="AM337" s="34">
        <f t="shared" si="250"/>
        <v>250964.28</v>
      </c>
      <c r="AN337" s="34">
        <f t="shared" si="251"/>
        <v>141901</v>
      </c>
      <c r="AO337" s="34">
        <f t="shared" si="252"/>
        <v>253184.87</v>
      </c>
      <c r="AP337" s="34">
        <f t="shared" si="253"/>
        <v>142939</v>
      </c>
      <c r="AQ337" s="34">
        <f t="shared" si="254"/>
        <v>255419.74</v>
      </c>
      <c r="AR337" s="34">
        <f t="shared" si="255"/>
        <v>143977</v>
      </c>
      <c r="AS337" s="34">
        <f t="shared" si="256"/>
        <v>257668.99</v>
      </c>
      <c r="AT337" s="34">
        <f t="shared" si="257"/>
        <v>145015</v>
      </c>
      <c r="AU337" s="34">
        <f t="shared" si="258"/>
        <v>259932.71</v>
      </c>
      <c r="AV337" s="34">
        <f t="shared" si="259"/>
        <v>146053</v>
      </c>
      <c r="AW337" s="34">
        <f t="shared" si="260"/>
        <v>262211</v>
      </c>
      <c r="AX337" s="34">
        <f t="shared" si="261"/>
        <v>147091</v>
      </c>
      <c r="AY337" s="34">
        <f t="shared" si="262"/>
        <v>264503.95</v>
      </c>
      <c r="AZ337" s="34">
        <f t="shared" si="263"/>
        <v>148129</v>
      </c>
      <c r="BA337" s="34">
        <f t="shared" si="264"/>
        <v>266811.65000000002</v>
      </c>
    </row>
    <row r="338" spans="1:53" x14ac:dyDescent="0.2">
      <c r="A338" s="25">
        <v>39387</v>
      </c>
      <c r="B338" s="34">
        <v>123090</v>
      </c>
      <c r="C338" s="34">
        <v>211871.69</v>
      </c>
      <c r="D338" s="34">
        <v>213410.32</v>
      </c>
      <c r="E338" s="34">
        <f t="shared" si="236"/>
        <v>123925</v>
      </c>
      <c r="F338" s="34">
        <f t="shared" si="237"/>
        <v>215389.28</v>
      </c>
      <c r="G338" s="34">
        <f t="shared" si="238"/>
        <v>124963</v>
      </c>
      <c r="H338" s="34">
        <f t="shared" si="239"/>
        <v>217380.97</v>
      </c>
      <c r="I338" s="34">
        <f t="shared" si="216"/>
        <v>126001</v>
      </c>
      <c r="J338" s="34">
        <f t="shared" si="217"/>
        <v>219385.48</v>
      </c>
      <c r="K338" s="34">
        <f t="shared" si="218"/>
        <v>127039</v>
      </c>
      <c r="L338" s="34">
        <f t="shared" si="219"/>
        <v>221402.89</v>
      </c>
      <c r="M338" s="34">
        <f t="shared" si="220"/>
        <v>128077</v>
      </c>
      <c r="N338" s="34">
        <f t="shared" si="221"/>
        <v>223433.28</v>
      </c>
      <c r="O338" s="34">
        <f t="shared" si="222"/>
        <v>129115</v>
      </c>
      <c r="P338" s="34">
        <f t="shared" si="223"/>
        <v>225476.73</v>
      </c>
      <c r="Q338" s="34">
        <f t="shared" si="224"/>
        <v>130153</v>
      </c>
      <c r="R338" s="34">
        <f t="shared" si="225"/>
        <v>227533.33</v>
      </c>
      <c r="S338" s="34">
        <f t="shared" si="226"/>
        <v>131191</v>
      </c>
      <c r="T338" s="34">
        <f t="shared" si="227"/>
        <v>229603.16</v>
      </c>
      <c r="U338" s="34">
        <f t="shared" si="228"/>
        <v>132229</v>
      </c>
      <c r="V338" s="34">
        <f t="shared" si="229"/>
        <v>231686.31</v>
      </c>
      <c r="W338" s="34">
        <f t="shared" si="230"/>
        <v>133267</v>
      </c>
      <c r="X338" s="34">
        <f t="shared" si="231"/>
        <v>233782.86</v>
      </c>
      <c r="Y338" s="34">
        <f t="shared" si="232"/>
        <v>134305</v>
      </c>
      <c r="Z338" s="34">
        <f t="shared" si="233"/>
        <v>235892.9</v>
      </c>
      <c r="AA338" s="34">
        <f t="shared" si="234"/>
        <v>135343</v>
      </c>
      <c r="AB338" s="34">
        <f t="shared" si="235"/>
        <v>238016.52</v>
      </c>
      <c r="AC338" s="35">
        <f t="shared" si="240"/>
        <v>238693.24</v>
      </c>
      <c r="AD338" s="34">
        <f t="shared" si="241"/>
        <v>136381</v>
      </c>
      <c r="AE338" s="34">
        <f t="shared" si="242"/>
        <v>240834.87</v>
      </c>
      <c r="AF338" s="34">
        <f t="shared" si="243"/>
        <v>137419</v>
      </c>
      <c r="AG338" s="34">
        <f t="shared" si="244"/>
        <v>242990.28</v>
      </c>
      <c r="AH338" s="34">
        <f t="shared" si="245"/>
        <v>138457</v>
      </c>
      <c r="AI338" s="34">
        <f t="shared" si="246"/>
        <v>245159.56</v>
      </c>
      <c r="AJ338" s="34">
        <f t="shared" si="247"/>
        <v>139495</v>
      </c>
      <c r="AK338" s="34">
        <f t="shared" si="248"/>
        <v>247342.8</v>
      </c>
      <c r="AL338" s="34">
        <f t="shared" si="249"/>
        <v>140533</v>
      </c>
      <c r="AM338" s="34">
        <f t="shared" si="250"/>
        <v>249540.08</v>
      </c>
      <c r="AN338" s="34">
        <f t="shared" si="251"/>
        <v>141571</v>
      </c>
      <c r="AO338" s="34">
        <f t="shared" si="252"/>
        <v>251751.5</v>
      </c>
      <c r="AP338" s="34">
        <f t="shared" si="253"/>
        <v>142609</v>
      </c>
      <c r="AQ338" s="34">
        <f t="shared" si="254"/>
        <v>253977.15</v>
      </c>
      <c r="AR338" s="34">
        <f t="shared" si="255"/>
        <v>143647</v>
      </c>
      <c r="AS338" s="34">
        <f t="shared" si="256"/>
        <v>256217.12</v>
      </c>
      <c r="AT338" s="34">
        <f t="shared" si="257"/>
        <v>144685</v>
      </c>
      <c r="AU338" s="34">
        <f t="shared" si="258"/>
        <v>258471.5</v>
      </c>
      <c r="AV338" s="34">
        <f t="shared" si="259"/>
        <v>145723</v>
      </c>
      <c r="AW338" s="34">
        <f t="shared" si="260"/>
        <v>260740.39</v>
      </c>
      <c r="AX338" s="34">
        <f t="shared" si="261"/>
        <v>146761</v>
      </c>
      <c r="AY338" s="34">
        <f t="shared" si="262"/>
        <v>263023.87</v>
      </c>
      <c r="AZ338" s="34">
        <f t="shared" si="263"/>
        <v>147799</v>
      </c>
      <c r="BA338" s="34">
        <f t="shared" si="264"/>
        <v>265322.05</v>
      </c>
    </row>
    <row r="339" spans="1:53" x14ac:dyDescent="0.2">
      <c r="A339" s="25">
        <v>39417</v>
      </c>
      <c r="B339" s="34">
        <v>122760</v>
      </c>
      <c r="C339" s="34">
        <v>210607.04</v>
      </c>
      <c r="D339" s="34">
        <v>212141.54</v>
      </c>
      <c r="E339" s="34">
        <f t="shared" si="236"/>
        <v>123595</v>
      </c>
      <c r="F339" s="34">
        <f t="shared" si="237"/>
        <v>214112.34</v>
      </c>
      <c r="G339" s="34">
        <f t="shared" si="238"/>
        <v>124633</v>
      </c>
      <c r="H339" s="34">
        <f t="shared" si="239"/>
        <v>216095.82</v>
      </c>
      <c r="I339" s="34">
        <f t="shared" si="216"/>
        <v>125671</v>
      </c>
      <c r="J339" s="34">
        <f t="shared" si="217"/>
        <v>218092.06</v>
      </c>
      <c r="K339" s="34">
        <f t="shared" si="218"/>
        <v>126709</v>
      </c>
      <c r="L339" s="34">
        <f t="shared" si="219"/>
        <v>220101.14</v>
      </c>
      <c r="M339" s="34">
        <f t="shared" si="220"/>
        <v>127747</v>
      </c>
      <c r="N339" s="34">
        <f t="shared" si="221"/>
        <v>222123.15</v>
      </c>
      <c r="O339" s="34">
        <f t="shared" si="222"/>
        <v>128785</v>
      </c>
      <c r="P339" s="34">
        <f t="shared" si="223"/>
        <v>224158.17</v>
      </c>
      <c r="Q339" s="34">
        <f t="shared" si="224"/>
        <v>129823</v>
      </c>
      <c r="R339" s="34">
        <f t="shared" si="225"/>
        <v>226206.28</v>
      </c>
      <c r="S339" s="34">
        <f t="shared" si="226"/>
        <v>130861</v>
      </c>
      <c r="T339" s="34">
        <f t="shared" si="227"/>
        <v>228267.57</v>
      </c>
      <c r="U339" s="34">
        <f t="shared" si="228"/>
        <v>131899</v>
      </c>
      <c r="V339" s="34">
        <f t="shared" si="229"/>
        <v>230342.12</v>
      </c>
      <c r="W339" s="34">
        <f t="shared" si="230"/>
        <v>132937</v>
      </c>
      <c r="X339" s="34">
        <f t="shared" si="231"/>
        <v>232430.02</v>
      </c>
      <c r="Y339" s="34">
        <f t="shared" si="232"/>
        <v>133975</v>
      </c>
      <c r="Z339" s="34">
        <f t="shared" si="233"/>
        <v>234531.36</v>
      </c>
      <c r="AA339" s="34">
        <f t="shared" si="234"/>
        <v>135013</v>
      </c>
      <c r="AB339" s="34">
        <f t="shared" si="235"/>
        <v>236646.22</v>
      </c>
      <c r="AC339" s="35">
        <f t="shared" si="240"/>
        <v>237321.29</v>
      </c>
      <c r="AD339" s="34">
        <f t="shared" si="241"/>
        <v>136051</v>
      </c>
      <c r="AE339" s="34">
        <f t="shared" si="242"/>
        <v>239454.1</v>
      </c>
      <c r="AF339" s="34">
        <f t="shared" si="243"/>
        <v>137089</v>
      </c>
      <c r="AG339" s="34">
        <f t="shared" si="244"/>
        <v>241600.63</v>
      </c>
      <c r="AH339" s="34">
        <f t="shared" si="245"/>
        <v>138127</v>
      </c>
      <c r="AI339" s="34">
        <f t="shared" si="246"/>
        <v>243760.97</v>
      </c>
      <c r="AJ339" s="34">
        <f t="shared" si="247"/>
        <v>139165</v>
      </c>
      <c r="AK339" s="34">
        <f t="shared" si="248"/>
        <v>245935.21</v>
      </c>
      <c r="AL339" s="34">
        <f t="shared" si="249"/>
        <v>140203</v>
      </c>
      <c r="AM339" s="34">
        <f t="shared" si="250"/>
        <v>248123.44</v>
      </c>
      <c r="AN339" s="34">
        <f t="shared" si="251"/>
        <v>141241</v>
      </c>
      <c r="AO339" s="34">
        <f t="shared" si="252"/>
        <v>250325.75</v>
      </c>
      <c r="AP339" s="34">
        <f t="shared" si="253"/>
        <v>142279</v>
      </c>
      <c r="AQ339" s="34">
        <f t="shared" si="254"/>
        <v>252542.23</v>
      </c>
      <c r="AR339" s="34">
        <f t="shared" si="255"/>
        <v>143317</v>
      </c>
      <c r="AS339" s="34">
        <f t="shared" si="256"/>
        <v>254772.97</v>
      </c>
      <c r="AT339" s="34">
        <f t="shared" si="257"/>
        <v>144355</v>
      </c>
      <c r="AU339" s="34">
        <f t="shared" si="258"/>
        <v>257018.06</v>
      </c>
      <c r="AV339" s="34">
        <f t="shared" si="259"/>
        <v>145393</v>
      </c>
      <c r="AW339" s="34">
        <f t="shared" si="260"/>
        <v>259277.6</v>
      </c>
      <c r="AX339" s="34">
        <f t="shared" si="261"/>
        <v>146431</v>
      </c>
      <c r="AY339" s="34">
        <f t="shared" si="262"/>
        <v>261551.67</v>
      </c>
      <c r="AZ339" s="34">
        <f t="shared" si="263"/>
        <v>147469</v>
      </c>
      <c r="BA339" s="34">
        <f t="shared" si="264"/>
        <v>263840.37</v>
      </c>
    </row>
    <row r="340" spans="1:53" x14ac:dyDescent="0.2">
      <c r="A340" s="25">
        <v>39448</v>
      </c>
      <c r="B340" s="34">
        <v>122430</v>
      </c>
      <c r="C340" s="34">
        <v>209349.82</v>
      </c>
      <c r="D340" s="34">
        <v>210880.2</v>
      </c>
      <c r="E340" s="34">
        <f t="shared" si="236"/>
        <v>123265</v>
      </c>
      <c r="F340" s="34">
        <f t="shared" si="237"/>
        <v>212842.88</v>
      </c>
      <c r="G340" s="34">
        <f t="shared" si="238"/>
        <v>124303</v>
      </c>
      <c r="H340" s="34">
        <f t="shared" si="239"/>
        <v>214818.19</v>
      </c>
      <c r="I340" s="34">
        <f t="shared" si="216"/>
        <v>125341</v>
      </c>
      <c r="J340" s="34">
        <f t="shared" si="217"/>
        <v>216806.21</v>
      </c>
      <c r="K340" s="34">
        <f t="shared" si="218"/>
        <v>126379</v>
      </c>
      <c r="L340" s="34">
        <f t="shared" si="219"/>
        <v>218807.02</v>
      </c>
      <c r="M340" s="34">
        <f t="shared" si="220"/>
        <v>127417</v>
      </c>
      <c r="N340" s="34">
        <f t="shared" si="221"/>
        <v>220820.7</v>
      </c>
      <c r="O340" s="34">
        <f t="shared" si="222"/>
        <v>128455</v>
      </c>
      <c r="P340" s="34">
        <f t="shared" si="223"/>
        <v>222847.34</v>
      </c>
      <c r="Q340" s="34">
        <f t="shared" si="224"/>
        <v>129493</v>
      </c>
      <c r="R340" s="34">
        <f t="shared" si="225"/>
        <v>224887.02</v>
      </c>
      <c r="S340" s="34">
        <f t="shared" si="226"/>
        <v>130531</v>
      </c>
      <c r="T340" s="34">
        <f t="shared" si="227"/>
        <v>226939.82</v>
      </c>
      <c r="U340" s="34">
        <f t="shared" si="228"/>
        <v>131569</v>
      </c>
      <c r="V340" s="34">
        <f t="shared" si="229"/>
        <v>229005.83</v>
      </c>
      <c r="W340" s="34">
        <f t="shared" si="230"/>
        <v>132607</v>
      </c>
      <c r="X340" s="34">
        <f t="shared" si="231"/>
        <v>231085.13</v>
      </c>
      <c r="Y340" s="34">
        <f t="shared" si="232"/>
        <v>133645</v>
      </c>
      <c r="Z340" s="34">
        <f t="shared" si="233"/>
        <v>233177.81</v>
      </c>
      <c r="AA340" s="34">
        <f t="shared" si="234"/>
        <v>134683</v>
      </c>
      <c r="AB340" s="34">
        <f t="shared" si="235"/>
        <v>235283.96</v>
      </c>
      <c r="AC340" s="35">
        <f t="shared" si="240"/>
        <v>235957.38</v>
      </c>
      <c r="AD340" s="34">
        <f t="shared" si="241"/>
        <v>135721</v>
      </c>
      <c r="AE340" s="34">
        <f t="shared" si="242"/>
        <v>238081.41</v>
      </c>
      <c r="AF340" s="34">
        <f t="shared" si="243"/>
        <v>136759</v>
      </c>
      <c r="AG340" s="34">
        <f t="shared" si="244"/>
        <v>240219.11</v>
      </c>
      <c r="AH340" s="34">
        <f t="shared" si="245"/>
        <v>137797</v>
      </c>
      <c r="AI340" s="34">
        <f t="shared" si="246"/>
        <v>242370.56</v>
      </c>
      <c r="AJ340" s="34">
        <f t="shared" si="247"/>
        <v>138835</v>
      </c>
      <c r="AK340" s="34">
        <f t="shared" si="248"/>
        <v>244535.85</v>
      </c>
      <c r="AL340" s="34">
        <f t="shared" si="249"/>
        <v>139873</v>
      </c>
      <c r="AM340" s="34">
        <f t="shared" si="250"/>
        <v>246715.07</v>
      </c>
      <c r="AN340" s="34">
        <f t="shared" si="251"/>
        <v>140911</v>
      </c>
      <c r="AO340" s="34">
        <f t="shared" si="252"/>
        <v>248908.32</v>
      </c>
      <c r="AP340" s="34">
        <f t="shared" si="253"/>
        <v>141949</v>
      </c>
      <c r="AQ340" s="34">
        <f t="shared" si="254"/>
        <v>251115.68</v>
      </c>
      <c r="AR340" s="34">
        <f t="shared" si="255"/>
        <v>142987</v>
      </c>
      <c r="AS340" s="34">
        <f t="shared" si="256"/>
        <v>253337.24</v>
      </c>
      <c r="AT340" s="34">
        <f t="shared" si="257"/>
        <v>144025</v>
      </c>
      <c r="AU340" s="34">
        <f t="shared" si="258"/>
        <v>255573.09</v>
      </c>
      <c r="AV340" s="34">
        <f t="shared" si="259"/>
        <v>145063</v>
      </c>
      <c r="AW340" s="34">
        <f t="shared" si="260"/>
        <v>257823.33</v>
      </c>
      <c r="AX340" s="34">
        <f t="shared" si="261"/>
        <v>146101</v>
      </c>
      <c r="AY340" s="34">
        <f t="shared" si="262"/>
        <v>260088.05</v>
      </c>
      <c r="AZ340" s="34">
        <f t="shared" si="263"/>
        <v>147139</v>
      </c>
      <c r="BA340" s="34">
        <f t="shared" si="264"/>
        <v>262367.34000000003</v>
      </c>
    </row>
    <row r="341" spans="1:53" x14ac:dyDescent="0.2">
      <c r="A341" s="25">
        <v>39479</v>
      </c>
      <c r="B341" s="34">
        <v>122100</v>
      </c>
      <c r="C341" s="34">
        <v>208099.32</v>
      </c>
      <c r="D341" s="34">
        <v>209625.57</v>
      </c>
      <c r="E341" s="34">
        <f t="shared" si="236"/>
        <v>122935</v>
      </c>
      <c r="F341" s="34">
        <f t="shared" si="237"/>
        <v>211580.18</v>
      </c>
      <c r="G341" s="34">
        <f t="shared" si="238"/>
        <v>123973</v>
      </c>
      <c r="H341" s="34">
        <f t="shared" si="239"/>
        <v>213547.37</v>
      </c>
      <c r="I341" s="34">
        <f t="shared" si="216"/>
        <v>125011</v>
      </c>
      <c r="J341" s="34">
        <f t="shared" si="217"/>
        <v>215527.21</v>
      </c>
      <c r="K341" s="34">
        <f t="shared" si="218"/>
        <v>126049</v>
      </c>
      <c r="L341" s="34">
        <f t="shared" si="219"/>
        <v>217519.79</v>
      </c>
      <c r="M341" s="34">
        <f t="shared" si="220"/>
        <v>127087</v>
      </c>
      <c r="N341" s="34">
        <f t="shared" si="221"/>
        <v>219525.19</v>
      </c>
      <c r="O341" s="34">
        <f t="shared" si="222"/>
        <v>128125</v>
      </c>
      <c r="P341" s="34">
        <f t="shared" si="223"/>
        <v>221543.49</v>
      </c>
      <c r="Q341" s="34">
        <f t="shared" si="224"/>
        <v>129163</v>
      </c>
      <c r="R341" s="34">
        <f t="shared" si="225"/>
        <v>223574.78</v>
      </c>
      <c r="S341" s="34">
        <f t="shared" si="226"/>
        <v>130201</v>
      </c>
      <c r="T341" s="34">
        <f t="shared" si="227"/>
        <v>225619.14</v>
      </c>
      <c r="U341" s="34">
        <f t="shared" si="228"/>
        <v>131239</v>
      </c>
      <c r="V341" s="34">
        <f t="shared" si="229"/>
        <v>227676.65</v>
      </c>
      <c r="W341" s="34">
        <f t="shared" si="230"/>
        <v>132277</v>
      </c>
      <c r="X341" s="34">
        <f t="shared" si="231"/>
        <v>229747.4</v>
      </c>
      <c r="Y341" s="34">
        <f t="shared" si="232"/>
        <v>133315</v>
      </c>
      <c r="Z341" s="34">
        <f t="shared" si="233"/>
        <v>231831.47</v>
      </c>
      <c r="AA341" s="34">
        <f t="shared" si="234"/>
        <v>134353</v>
      </c>
      <c r="AB341" s="34">
        <f t="shared" si="235"/>
        <v>233928.95</v>
      </c>
      <c r="AC341" s="35">
        <f t="shared" si="240"/>
        <v>234600.72</v>
      </c>
      <c r="AD341" s="34">
        <f t="shared" si="241"/>
        <v>135391</v>
      </c>
      <c r="AE341" s="34">
        <f t="shared" si="242"/>
        <v>236716.02</v>
      </c>
      <c r="AF341" s="34">
        <f t="shared" si="243"/>
        <v>136429</v>
      </c>
      <c r="AG341" s="34">
        <f t="shared" si="244"/>
        <v>238844.93</v>
      </c>
      <c r="AH341" s="34">
        <f t="shared" si="245"/>
        <v>137467</v>
      </c>
      <c r="AI341" s="34">
        <f t="shared" si="246"/>
        <v>240987.54</v>
      </c>
      <c r="AJ341" s="34">
        <f t="shared" si="247"/>
        <v>138505</v>
      </c>
      <c r="AK341" s="34">
        <f t="shared" si="248"/>
        <v>243143.93</v>
      </c>
      <c r="AL341" s="34">
        <f t="shared" si="249"/>
        <v>139543</v>
      </c>
      <c r="AM341" s="34">
        <f t="shared" si="250"/>
        <v>245314.2</v>
      </c>
      <c r="AN341" s="34">
        <f t="shared" si="251"/>
        <v>140581</v>
      </c>
      <c r="AO341" s="34">
        <f t="shared" si="252"/>
        <v>247498.43</v>
      </c>
      <c r="AP341" s="34">
        <f t="shared" si="253"/>
        <v>141619</v>
      </c>
      <c r="AQ341" s="34">
        <f t="shared" si="254"/>
        <v>249696.72</v>
      </c>
      <c r="AR341" s="34">
        <f t="shared" si="255"/>
        <v>142657</v>
      </c>
      <c r="AS341" s="34">
        <f t="shared" si="256"/>
        <v>251909.15</v>
      </c>
      <c r="AT341" s="34">
        <f t="shared" si="257"/>
        <v>143695</v>
      </c>
      <c r="AU341" s="34">
        <f t="shared" si="258"/>
        <v>254135.81</v>
      </c>
      <c r="AV341" s="34">
        <f t="shared" si="259"/>
        <v>144733</v>
      </c>
      <c r="AW341" s="34">
        <f t="shared" si="260"/>
        <v>256376.8</v>
      </c>
      <c r="AX341" s="34">
        <f t="shared" si="261"/>
        <v>145771</v>
      </c>
      <c r="AY341" s="34">
        <f t="shared" si="262"/>
        <v>258632.21</v>
      </c>
      <c r="AZ341" s="34">
        <f t="shared" si="263"/>
        <v>146809</v>
      </c>
      <c r="BA341" s="34">
        <f t="shared" si="264"/>
        <v>260902.13</v>
      </c>
    </row>
    <row r="342" spans="1:53" x14ac:dyDescent="0.2">
      <c r="A342" s="25">
        <v>39508</v>
      </c>
      <c r="B342" s="34">
        <v>121770</v>
      </c>
      <c r="C342" s="34">
        <v>206855.81</v>
      </c>
      <c r="D342" s="34">
        <v>208377.94</v>
      </c>
      <c r="E342" s="34">
        <f t="shared" si="236"/>
        <v>122605</v>
      </c>
      <c r="F342" s="34">
        <f t="shared" si="237"/>
        <v>210324.52</v>
      </c>
      <c r="G342" s="34">
        <f t="shared" si="238"/>
        <v>123643</v>
      </c>
      <c r="H342" s="34">
        <f t="shared" si="239"/>
        <v>212283.63</v>
      </c>
      <c r="I342" s="34">
        <f t="shared" si="216"/>
        <v>124681</v>
      </c>
      <c r="J342" s="34">
        <f t="shared" si="217"/>
        <v>214255.34</v>
      </c>
      <c r="K342" s="34">
        <f t="shared" si="218"/>
        <v>125719</v>
      </c>
      <c r="L342" s="34">
        <f t="shared" si="219"/>
        <v>216239.74</v>
      </c>
      <c r="M342" s="34">
        <f t="shared" si="220"/>
        <v>126757</v>
      </c>
      <c r="N342" s="34">
        <f t="shared" si="221"/>
        <v>218236.91</v>
      </c>
      <c r="O342" s="34">
        <f t="shared" si="222"/>
        <v>127795</v>
      </c>
      <c r="P342" s="34">
        <f t="shared" si="223"/>
        <v>220246.93</v>
      </c>
      <c r="Q342" s="34">
        <f t="shared" si="224"/>
        <v>128833</v>
      </c>
      <c r="R342" s="34">
        <f t="shared" si="225"/>
        <v>222269.88</v>
      </c>
      <c r="S342" s="34">
        <f t="shared" si="226"/>
        <v>129871</v>
      </c>
      <c r="T342" s="34">
        <f t="shared" si="227"/>
        <v>224305.84</v>
      </c>
      <c r="U342" s="34">
        <f t="shared" si="228"/>
        <v>130909</v>
      </c>
      <c r="V342" s="34">
        <f t="shared" si="229"/>
        <v>226354.9</v>
      </c>
      <c r="W342" s="34">
        <f t="shared" si="230"/>
        <v>131947</v>
      </c>
      <c r="X342" s="34">
        <f t="shared" si="231"/>
        <v>228417.15</v>
      </c>
      <c r="Y342" s="34">
        <f t="shared" si="232"/>
        <v>132985</v>
      </c>
      <c r="Z342" s="34">
        <f t="shared" si="233"/>
        <v>230492.67</v>
      </c>
      <c r="AA342" s="34">
        <f t="shared" si="234"/>
        <v>134023</v>
      </c>
      <c r="AB342" s="34">
        <f t="shared" si="235"/>
        <v>232581.54</v>
      </c>
      <c r="AC342" s="35">
        <f t="shared" si="240"/>
        <v>233251.66</v>
      </c>
      <c r="AD342" s="34">
        <f t="shared" si="241"/>
        <v>135061</v>
      </c>
      <c r="AE342" s="34">
        <f t="shared" si="242"/>
        <v>235358.28</v>
      </c>
      <c r="AF342" s="34">
        <f t="shared" si="243"/>
        <v>136099</v>
      </c>
      <c r="AG342" s="34">
        <f t="shared" si="244"/>
        <v>237478.46</v>
      </c>
      <c r="AH342" s="34">
        <f t="shared" si="245"/>
        <v>137137</v>
      </c>
      <c r="AI342" s="34">
        <f t="shared" si="246"/>
        <v>239612.28</v>
      </c>
      <c r="AJ342" s="34">
        <f t="shared" si="247"/>
        <v>138175</v>
      </c>
      <c r="AK342" s="34">
        <f t="shared" si="248"/>
        <v>241759.83</v>
      </c>
      <c r="AL342" s="34">
        <f t="shared" si="249"/>
        <v>139213</v>
      </c>
      <c r="AM342" s="34">
        <f t="shared" si="250"/>
        <v>243921.19</v>
      </c>
      <c r="AN342" s="34">
        <f t="shared" si="251"/>
        <v>140251</v>
      </c>
      <c r="AO342" s="34">
        <f t="shared" si="252"/>
        <v>246096.46</v>
      </c>
      <c r="AP342" s="34">
        <f t="shared" si="253"/>
        <v>141289</v>
      </c>
      <c r="AQ342" s="34">
        <f t="shared" si="254"/>
        <v>248285.73</v>
      </c>
      <c r="AR342" s="34">
        <f t="shared" si="255"/>
        <v>142327</v>
      </c>
      <c r="AS342" s="34">
        <f t="shared" si="256"/>
        <v>250489.08</v>
      </c>
      <c r="AT342" s="34">
        <f t="shared" si="257"/>
        <v>143365</v>
      </c>
      <c r="AU342" s="34">
        <f t="shared" si="258"/>
        <v>252706.61</v>
      </c>
      <c r="AV342" s="34">
        <f t="shared" si="259"/>
        <v>144403</v>
      </c>
      <c r="AW342" s="34">
        <f t="shared" si="260"/>
        <v>254938.41</v>
      </c>
      <c r="AX342" s="34">
        <f t="shared" si="261"/>
        <v>145441</v>
      </c>
      <c r="AY342" s="34">
        <f t="shared" si="262"/>
        <v>257184.56</v>
      </c>
      <c r="AZ342" s="34">
        <f t="shared" si="263"/>
        <v>146479</v>
      </c>
      <c r="BA342" s="34">
        <f t="shared" si="264"/>
        <v>259445.17</v>
      </c>
    </row>
    <row r="343" spans="1:53" x14ac:dyDescent="0.2">
      <c r="A343" s="25">
        <v>39539</v>
      </c>
      <c r="B343" s="34">
        <v>121440</v>
      </c>
      <c r="C343" s="34">
        <v>205619.23</v>
      </c>
      <c r="D343" s="34">
        <v>207137.23</v>
      </c>
      <c r="E343" s="34">
        <f t="shared" si="236"/>
        <v>122275</v>
      </c>
      <c r="F343" s="34">
        <f t="shared" si="237"/>
        <v>209075.83</v>
      </c>
      <c r="G343" s="34">
        <f t="shared" si="238"/>
        <v>123313</v>
      </c>
      <c r="H343" s="34">
        <f t="shared" si="239"/>
        <v>211026.9</v>
      </c>
      <c r="I343" s="34">
        <f t="shared" si="216"/>
        <v>124351</v>
      </c>
      <c r="J343" s="34">
        <f t="shared" si="217"/>
        <v>212990.53</v>
      </c>
      <c r="K343" s="34">
        <f t="shared" si="218"/>
        <v>125389</v>
      </c>
      <c r="L343" s="34">
        <f t="shared" si="219"/>
        <v>214966.79</v>
      </c>
      <c r="M343" s="34">
        <f t="shared" si="220"/>
        <v>126427</v>
      </c>
      <c r="N343" s="34">
        <f t="shared" si="221"/>
        <v>216955.77</v>
      </c>
      <c r="O343" s="34">
        <f t="shared" si="222"/>
        <v>127465</v>
      </c>
      <c r="P343" s="34">
        <f t="shared" si="223"/>
        <v>218957.54</v>
      </c>
      <c r="Q343" s="34">
        <f t="shared" si="224"/>
        <v>128503</v>
      </c>
      <c r="R343" s="34">
        <f t="shared" si="225"/>
        <v>220972.19</v>
      </c>
      <c r="S343" s="34">
        <f t="shared" si="226"/>
        <v>129541</v>
      </c>
      <c r="T343" s="34">
        <f t="shared" si="227"/>
        <v>222999.81</v>
      </c>
      <c r="U343" s="34">
        <f t="shared" si="228"/>
        <v>130579</v>
      </c>
      <c r="V343" s="34">
        <f t="shared" si="229"/>
        <v>225040.47</v>
      </c>
      <c r="W343" s="34">
        <f t="shared" si="230"/>
        <v>131617</v>
      </c>
      <c r="X343" s="34">
        <f t="shared" si="231"/>
        <v>227094.26</v>
      </c>
      <c r="Y343" s="34">
        <f t="shared" si="232"/>
        <v>132655</v>
      </c>
      <c r="Z343" s="34">
        <f t="shared" si="233"/>
        <v>229161.26</v>
      </c>
      <c r="AA343" s="34">
        <f t="shared" si="234"/>
        <v>133693</v>
      </c>
      <c r="AB343" s="34">
        <f t="shared" si="235"/>
        <v>231241.56</v>
      </c>
      <c r="AC343" s="35">
        <f t="shared" si="240"/>
        <v>231910.03</v>
      </c>
      <c r="AD343" s="34">
        <f t="shared" si="241"/>
        <v>134731</v>
      </c>
      <c r="AE343" s="34">
        <f t="shared" si="242"/>
        <v>234008.02</v>
      </c>
      <c r="AF343" s="34">
        <f t="shared" si="243"/>
        <v>135769</v>
      </c>
      <c r="AG343" s="34">
        <f t="shared" si="244"/>
        <v>236119.51</v>
      </c>
      <c r="AH343" s="34">
        <f t="shared" si="245"/>
        <v>136807</v>
      </c>
      <c r="AI343" s="34">
        <f t="shared" si="246"/>
        <v>238244.58</v>
      </c>
      <c r="AJ343" s="34">
        <f t="shared" si="247"/>
        <v>137845</v>
      </c>
      <c r="AK343" s="34">
        <f t="shared" si="248"/>
        <v>240383.33</v>
      </c>
      <c r="AL343" s="34">
        <f t="shared" si="249"/>
        <v>138883</v>
      </c>
      <c r="AM343" s="34">
        <f t="shared" si="250"/>
        <v>242535.84</v>
      </c>
      <c r="AN343" s="34">
        <f t="shared" si="251"/>
        <v>139921</v>
      </c>
      <c r="AO343" s="34">
        <f t="shared" si="252"/>
        <v>244702.2</v>
      </c>
      <c r="AP343" s="34">
        <f t="shared" si="253"/>
        <v>140959</v>
      </c>
      <c r="AQ343" s="34">
        <f t="shared" si="254"/>
        <v>246882.49</v>
      </c>
      <c r="AR343" s="34">
        <f t="shared" si="255"/>
        <v>141997</v>
      </c>
      <c r="AS343" s="34">
        <f t="shared" si="256"/>
        <v>249076.81</v>
      </c>
      <c r="AT343" s="34">
        <f t="shared" si="257"/>
        <v>143035</v>
      </c>
      <c r="AU343" s="34">
        <f t="shared" si="258"/>
        <v>251285.25</v>
      </c>
      <c r="AV343" s="34">
        <f t="shared" si="259"/>
        <v>144073</v>
      </c>
      <c r="AW343" s="34">
        <f t="shared" si="260"/>
        <v>253507.9</v>
      </c>
      <c r="AX343" s="34">
        <f t="shared" si="261"/>
        <v>145111</v>
      </c>
      <c r="AY343" s="34">
        <f t="shared" si="262"/>
        <v>255744.85</v>
      </c>
      <c r="AZ343" s="34">
        <f t="shared" si="263"/>
        <v>146149</v>
      </c>
      <c r="BA343" s="34">
        <f t="shared" si="264"/>
        <v>257996.19</v>
      </c>
    </row>
    <row r="344" spans="1:53" x14ac:dyDescent="0.2">
      <c r="A344" s="25">
        <v>39569</v>
      </c>
      <c r="B344" s="34">
        <v>121110</v>
      </c>
      <c r="C344" s="34">
        <v>204450.31</v>
      </c>
      <c r="D344" s="34">
        <v>205964.19</v>
      </c>
      <c r="E344" s="34">
        <f t="shared" si="236"/>
        <v>121945</v>
      </c>
      <c r="F344" s="34">
        <f t="shared" si="237"/>
        <v>207895.24</v>
      </c>
      <c r="G344" s="34">
        <f t="shared" si="238"/>
        <v>122983</v>
      </c>
      <c r="H344" s="34">
        <f t="shared" si="239"/>
        <v>209838.72</v>
      </c>
      <c r="I344" s="34">
        <f t="shared" si="216"/>
        <v>124021</v>
      </c>
      <c r="J344" s="34">
        <f t="shared" si="217"/>
        <v>211794.7</v>
      </c>
      <c r="K344" s="34">
        <f t="shared" si="218"/>
        <v>125059</v>
      </c>
      <c r="L344" s="34">
        <f t="shared" si="219"/>
        <v>213763.27</v>
      </c>
      <c r="M344" s="34">
        <f t="shared" si="220"/>
        <v>126097</v>
      </c>
      <c r="N344" s="34">
        <f t="shared" si="221"/>
        <v>215744.5</v>
      </c>
      <c r="O344" s="34">
        <f t="shared" si="222"/>
        <v>127135</v>
      </c>
      <c r="P344" s="34">
        <f t="shared" si="223"/>
        <v>217738.48</v>
      </c>
      <c r="Q344" s="34">
        <f t="shared" si="224"/>
        <v>128173</v>
      </c>
      <c r="R344" s="34">
        <f t="shared" si="225"/>
        <v>219745.29</v>
      </c>
      <c r="S344" s="34">
        <f t="shared" si="226"/>
        <v>129211</v>
      </c>
      <c r="T344" s="34">
        <f t="shared" si="227"/>
        <v>221765.01</v>
      </c>
      <c r="U344" s="34">
        <f t="shared" si="228"/>
        <v>130249</v>
      </c>
      <c r="V344" s="34">
        <f t="shared" si="229"/>
        <v>223797.73</v>
      </c>
      <c r="W344" s="34">
        <f t="shared" si="230"/>
        <v>131287</v>
      </c>
      <c r="X344" s="34">
        <f t="shared" si="231"/>
        <v>225843.52</v>
      </c>
      <c r="Y344" s="34">
        <f t="shared" si="232"/>
        <v>132325</v>
      </c>
      <c r="Z344" s="34">
        <f t="shared" si="233"/>
        <v>227902.48</v>
      </c>
      <c r="AA344" s="34">
        <f t="shared" si="234"/>
        <v>133363</v>
      </c>
      <c r="AB344" s="34">
        <f t="shared" si="235"/>
        <v>229974.68</v>
      </c>
      <c r="AC344" s="35">
        <f t="shared" si="240"/>
        <v>230641.5</v>
      </c>
      <c r="AD344" s="34">
        <f t="shared" si="241"/>
        <v>134401</v>
      </c>
      <c r="AE344" s="34">
        <f t="shared" si="242"/>
        <v>232731.33</v>
      </c>
      <c r="AF344" s="34">
        <f t="shared" si="243"/>
        <v>135439</v>
      </c>
      <c r="AG344" s="34">
        <f t="shared" si="244"/>
        <v>234834.6</v>
      </c>
      <c r="AH344" s="34">
        <f t="shared" si="245"/>
        <v>136477</v>
      </c>
      <c r="AI344" s="34">
        <f t="shared" si="246"/>
        <v>236951.41</v>
      </c>
      <c r="AJ344" s="34">
        <f t="shared" si="247"/>
        <v>137515</v>
      </c>
      <c r="AK344" s="34">
        <f t="shared" si="248"/>
        <v>239081.84</v>
      </c>
      <c r="AL344" s="34">
        <f t="shared" si="249"/>
        <v>138553</v>
      </c>
      <c r="AM344" s="34">
        <f t="shared" si="250"/>
        <v>241225.97</v>
      </c>
      <c r="AN344" s="34">
        <f t="shared" si="251"/>
        <v>139591</v>
      </c>
      <c r="AO344" s="34">
        <f t="shared" si="252"/>
        <v>243383.9</v>
      </c>
      <c r="AP344" s="34">
        <f t="shared" si="253"/>
        <v>140629</v>
      </c>
      <c r="AQ344" s="34">
        <f t="shared" si="254"/>
        <v>245555.71</v>
      </c>
      <c r="AR344" s="34">
        <f t="shared" si="255"/>
        <v>141667</v>
      </c>
      <c r="AS344" s="34">
        <f t="shared" si="256"/>
        <v>247741.5</v>
      </c>
      <c r="AT344" s="34">
        <f t="shared" si="257"/>
        <v>142705</v>
      </c>
      <c r="AU344" s="34">
        <f t="shared" si="258"/>
        <v>249941.35</v>
      </c>
      <c r="AV344" s="34">
        <f t="shared" si="259"/>
        <v>143743</v>
      </c>
      <c r="AW344" s="34">
        <f t="shared" si="260"/>
        <v>252155.35</v>
      </c>
      <c r="AX344" s="34">
        <f t="shared" si="261"/>
        <v>144781</v>
      </c>
      <c r="AY344" s="34">
        <f t="shared" si="262"/>
        <v>254383.6</v>
      </c>
      <c r="AZ344" s="34">
        <f t="shared" si="263"/>
        <v>145819</v>
      </c>
      <c r="BA344" s="34">
        <f t="shared" si="264"/>
        <v>256626.19</v>
      </c>
    </row>
    <row r="345" spans="1:53" x14ac:dyDescent="0.2">
      <c r="A345" s="25">
        <v>39600</v>
      </c>
      <c r="B345" s="34">
        <v>120780</v>
      </c>
      <c r="C345" s="34">
        <v>203288.35</v>
      </c>
      <c r="D345" s="34">
        <v>204798.1</v>
      </c>
      <c r="E345" s="34">
        <f t="shared" si="236"/>
        <v>121615</v>
      </c>
      <c r="F345" s="34">
        <f t="shared" si="237"/>
        <v>206721.65</v>
      </c>
      <c r="G345" s="34">
        <f t="shared" si="238"/>
        <v>122653</v>
      </c>
      <c r="H345" s="34">
        <f t="shared" si="239"/>
        <v>208657.58</v>
      </c>
      <c r="I345" s="34">
        <f t="shared" ref="I345:I408" si="265">+IF(G345=0,IF($A345&gt;I$6,0,G345+1038),G345+1038)</f>
        <v>123691</v>
      </c>
      <c r="J345" s="34">
        <f t="shared" ref="J345:J408" si="266">+IF(I345=0,0,ROUND((H345+602)*1.08^(1/12),2))</f>
        <v>210605.96</v>
      </c>
      <c r="K345" s="34">
        <f t="shared" ref="K345:K408" si="267">+IF(I345=0,IF($A345&gt;K$6,0,I345+1038),I345+1038)</f>
        <v>124729</v>
      </c>
      <c r="L345" s="34">
        <f t="shared" ref="L345:L408" si="268">+IF(K345=0,0,ROUND((J345+602)*1.08^(1/12),2))</f>
        <v>212566.88</v>
      </c>
      <c r="M345" s="34">
        <f t="shared" ref="M345:M408" si="269">+IF(K345=0,IF($A345&gt;M$6,0,K345+1038),K345+1038)</f>
        <v>125767</v>
      </c>
      <c r="N345" s="34">
        <f t="shared" ref="N345:N408" si="270">+IF(M345=0,0,ROUND((L345+602)*1.08^(1/12),2))</f>
        <v>214540.41</v>
      </c>
      <c r="O345" s="34">
        <f t="shared" ref="O345:O408" si="271">+IF(M345=0,IF($A345&gt;O$6,0,M345+1038),M345+1038)</f>
        <v>126805</v>
      </c>
      <c r="P345" s="34">
        <f t="shared" ref="P345:P408" si="272">+IF(O345=0,0,ROUND((N345+602)*1.08^(1/12),2))</f>
        <v>216526.64</v>
      </c>
      <c r="Q345" s="34">
        <f t="shared" ref="Q345:Q408" si="273">+IF(O345=0,IF($A345&gt;Q$6,0,O345+1038),O345+1038)</f>
        <v>127843</v>
      </c>
      <c r="R345" s="34">
        <f t="shared" ref="R345:R408" si="274">+IF(Q345=0,0,ROUND((P345+602)*1.08^(1/12),2))</f>
        <v>218525.65</v>
      </c>
      <c r="S345" s="34">
        <f t="shared" ref="S345:S408" si="275">+IF(Q345=0,IF($A345&gt;S$6,0,Q345+1038),Q345+1038)</f>
        <v>128881</v>
      </c>
      <c r="T345" s="34">
        <f t="shared" ref="T345:T408" si="276">+IF(S345=0,0,ROUND((R345+602)*1.08^(1/12),2))</f>
        <v>220537.52</v>
      </c>
      <c r="U345" s="34">
        <f t="shared" ref="U345:U408" si="277">+IF(S345=0,IF($A345&gt;U$6,0,S345+1038),S345+1038)</f>
        <v>129919</v>
      </c>
      <c r="V345" s="34">
        <f t="shared" ref="V345:V408" si="278">+IF(U345=0,0,ROUND((T345+602)*1.08^(1/12),2))</f>
        <v>222562.34</v>
      </c>
      <c r="W345" s="34">
        <f t="shared" ref="W345:W408" si="279">+IF(U345=0,IF($A345&gt;W$6,0,U345+1038),U345+1038)</f>
        <v>130957</v>
      </c>
      <c r="X345" s="34">
        <f t="shared" ref="X345:X408" si="280">+IF(W345=0,0,ROUND((V345+602)*1.08^(1/12),2))</f>
        <v>224600.19</v>
      </c>
      <c r="Y345" s="34">
        <f t="shared" ref="Y345:Y408" si="281">+IF(W345=0,IF($A345&gt;Y$6,0,W345+1038),W345+1038)</f>
        <v>131995</v>
      </c>
      <c r="Z345" s="34">
        <f t="shared" ref="Z345:Z408" si="282">+IF(Y345=0,0,ROUND((X345+602)*1.08^(1/12),2))</f>
        <v>226651.15</v>
      </c>
      <c r="AA345" s="34">
        <f t="shared" ref="AA345:AA408" si="283">+IF(Y345=0,IF($A345&gt;AA$6,0,Y345+1038),Y345+1038)</f>
        <v>133033</v>
      </c>
      <c r="AB345" s="34">
        <f t="shared" ref="AB345:AB408" si="284">+IF(AA345=0,0,ROUND((Z345+602)*1.08^(1/12),2))</f>
        <v>228715.3</v>
      </c>
      <c r="AC345" s="35">
        <f t="shared" si="240"/>
        <v>229380.47</v>
      </c>
      <c r="AD345" s="34">
        <f t="shared" si="241"/>
        <v>134071</v>
      </c>
      <c r="AE345" s="34">
        <f t="shared" si="242"/>
        <v>231462.18</v>
      </c>
      <c r="AF345" s="34">
        <f t="shared" si="243"/>
        <v>135109</v>
      </c>
      <c r="AG345" s="34">
        <f t="shared" si="244"/>
        <v>233557.29</v>
      </c>
      <c r="AH345" s="34">
        <f t="shared" si="245"/>
        <v>136147</v>
      </c>
      <c r="AI345" s="34">
        <f t="shared" si="246"/>
        <v>235665.88</v>
      </c>
      <c r="AJ345" s="34">
        <f t="shared" si="247"/>
        <v>137185</v>
      </c>
      <c r="AK345" s="34">
        <f t="shared" si="248"/>
        <v>237788.03</v>
      </c>
      <c r="AL345" s="34">
        <f t="shared" si="249"/>
        <v>138223</v>
      </c>
      <c r="AM345" s="34">
        <f t="shared" si="250"/>
        <v>239923.84</v>
      </c>
      <c r="AN345" s="34">
        <f t="shared" si="251"/>
        <v>139261</v>
      </c>
      <c r="AO345" s="34">
        <f t="shared" si="252"/>
        <v>242073.39</v>
      </c>
      <c r="AP345" s="34">
        <f t="shared" si="253"/>
        <v>140299</v>
      </c>
      <c r="AQ345" s="34">
        <f t="shared" si="254"/>
        <v>244236.77</v>
      </c>
      <c r="AR345" s="34">
        <f t="shared" si="255"/>
        <v>141337</v>
      </c>
      <c r="AS345" s="34">
        <f t="shared" si="256"/>
        <v>246414.07</v>
      </c>
      <c r="AT345" s="34">
        <f t="shared" si="257"/>
        <v>142375</v>
      </c>
      <c r="AU345" s="34">
        <f t="shared" si="258"/>
        <v>248605.38</v>
      </c>
      <c r="AV345" s="34">
        <f t="shared" si="259"/>
        <v>143413</v>
      </c>
      <c r="AW345" s="34">
        <f t="shared" si="260"/>
        <v>250810.79</v>
      </c>
      <c r="AX345" s="34">
        <f t="shared" si="261"/>
        <v>144451</v>
      </c>
      <c r="AY345" s="34">
        <f t="shared" si="262"/>
        <v>253030.39</v>
      </c>
      <c r="AZ345" s="34">
        <f t="shared" si="263"/>
        <v>145489</v>
      </c>
      <c r="BA345" s="34">
        <f t="shared" si="264"/>
        <v>255264.27</v>
      </c>
    </row>
    <row r="346" spans="1:53" x14ac:dyDescent="0.2">
      <c r="A346" s="25">
        <v>39630</v>
      </c>
      <c r="B346" s="34">
        <v>120450</v>
      </c>
      <c r="C346" s="34">
        <v>202133.35</v>
      </c>
      <c r="D346" s="34">
        <v>203638.98</v>
      </c>
      <c r="E346" s="34">
        <f t="shared" ref="E346:E409" si="285">+IF(B346=0,IF($A346&gt;E$6,0,B346+835),B346+835)</f>
        <v>121285</v>
      </c>
      <c r="F346" s="34">
        <f t="shared" ref="F346:F409" si="286">+IF(E346=0,0,ROUND((D346+602)*1.08^(1/12),2))</f>
        <v>205555.07</v>
      </c>
      <c r="G346" s="34">
        <f t="shared" ref="G346:G409" si="287">+IF(E346=0,IF($A346&gt;G$6,0,E346+1038),E346+1038)</f>
        <v>122323</v>
      </c>
      <c r="H346" s="34">
        <f t="shared" ref="H346:H409" si="288">+IF(G346=0,0,ROUND((F346+602)*1.08^(1/12),2))</f>
        <v>207483.49</v>
      </c>
      <c r="I346" s="34">
        <f t="shared" si="265"/>
        <v>123361</v>
      </c>
      <c r="J346" s="34">
        <f t="shared" si="266"/>
        <v>209424.32</v>
      </c>
      <c r="K346" s="34">
        <f t="shared" si="267"/>
        <v>124399</v>
      </c>
      <c r="L346" s="34">
        <f t="shared" si="268"/>
        <v>211377.64</v>
      </c>
      <c r="M346" s="34">
        <f t="shared" si="269"/>
        <v>125437</v>
      </c>
      <c r="N346" s="34">
        <f t="shared" si="270"/>
        <v>213343.52</v>
      </c>
      <c r="O346" s="34">
        <f t="shared" si="271"/>
        <v>126475</v>
      </c>
      <c r="P346" s="34">
        <f t="shared" si="272"/>
        <v>215322.05</v>
      </c>
      <c r="Q346" s="34">
        <f t="shared" si="273"/>
        <v>127513</v>
      </c>
      <c r="R346" s="34">
        <f t="shared" si="274"/>
        <v>217313.31</v>
      </c>
      <c r="S346" s="34">
        <f t="shared" si="275"/>
        <v>128551</v>
      </c>
      <c r="T346" s="34">
        <f t="shared" si="276"/>
        <v>219317.38</v>
      </c>
      <c r="U346" s="34">
        <f t="shared" si="277"/>
        <v>129589</v>
      </c>
      <c r="V346" s="34">
        <f t="shared" si="278"/>
        <v>221334.35</v>
      </c>
      <c r="W346" s="34">
        <f t="shared" si="279"/>
        <v>130627</v>
      </c>
      <c r="X346" s="34">
        <f t="shared" si="280"/>
        <v>223364.3</v>
      </c>
      <c r="Y346" s="34">
        <f t="shared" si="281"/>
        <v>131665</v>
      </c>
      <c r="Z346" s="34">
        <f t="shared" si="282"/>
        <v>225407.31</v>
      </c>
      <c r="AA346" s="34">
        <f t="shared" si="283"/>
        <v>132703</v>
      </c>
      <c r="AB346" s="34">
        <f t="shared" si="284"/>
        <v>227463.46</v>
      </c>
      <c r="AC346" s="35">
        <f t="shared" ref="AC346:AC409" si="289">+ROUND(AB346+(AA346*0.5%),2)</f>
        <v>228126.98</v>
      </c>
      <c r="AD346" s="34">
        <f t="shared" ref="AD346:AD409" si="290">+IF(AA346=0,IF($A346&gt;AD$6,0,AA346+1038),AA346+1038)</f>
        <v>133741</v>
      </c>
      <c r="AE346" s="34">
        <f t="shared" ref="AE346:AE409" si="291">+IF(AD346=0,0,ROUND((AC346+602)*1.08^(1/12),2))</f>
        <v>230200.63</v>
      </c>
      <c r="AF346" s="34">
        <f t="shared" ref="AF346:AF409" si="292">+IF(AD346=0,IF($A346&gt;AF$6,0,AD346+1038),AD346+1038)</f>
        <v>134779</v>
      </c>
      <c r="AG346" s="34">
        <f t="shared" ref="AG346:AG409" si="293">+IF(AF346=0,0,ROUND((AE346+602)*1.08^(1/12),2))</f>
        <v>232287.62</v>
      </c>
      <c r="AH346" s="34">
        <f t="shared" ref="AH346:AH409" si="294">+IF(AF346=0,IF($A346&gt;AH$6,0,AF346+1038),AF346+1038)</f>
        <v>135817</v>
      </c>
      <c r="AI346" s="34">
        <f t="shared" ref="AI346:AI409" si="295">+IF(AH346=0,0,ROUND((AG346+602)*1.08^(1/12),2))</f>
        <v>234388.04</v>
      </c>
      <c r="AJ346" s="34">
        <f t="shared" ref="AJ346:AJ409" si="296">+IF(AH346=0,IF($A346&gt;AJ$6,0,AH346+1038),AH346+1038)</f>
        <v>136855</v>
      </c>
      <c r="AK346" s="34">
        <f t="shared" ref="AK346:AK409" si="297">+IF(AJ346=0,0,ROUND((AI346+602)*1.08^(1/12),2))</f>
        <v>236501.97</v>
      </c>
      <c r="AL346" s="34">
        <f t="shared" ref="AL346:AL409" si="298">+IF(AJ346=0,IF($A346&gt;AL$6,0,AJ346+1038),AJ346+1038)</f>
        <v>137893</v>
      </c>
      <c r="AM346" s="34">
        <f t="shared" ref="AM346:AM409" si="299">+IF(AL346=0,0,ROUND((AK346+602)*1.08^(1/12),2))</f>
        <v>238629.5</v>
      </c>
      <c r="AN346" s="34">
        <f t="shared" ref="AN346:AN409" si="300">+IF(AL346=0,IF($A346&gt;AN$6,0,AL346+1038),AL346+1038)</f>
        <v>138931</v>
      </c>
      <c r="AO346" s="34">
        <f t="shared" ref="AO346:AO409" si="301">+IF(AN346=0,0,ROUND((AM346+602)*1.08^(1/12),2))</f>
        <v>240770.72</v>
      </c>
      <c r="AP346" s="34">
        <f t="shared" ref="AP346:AP409" si="302">+IF(AN346=0,IF($A346&gt;AP$6,0,AN346+1038),AN346+1038)</f>
        <v>139969</v>
      </c>
      <c r="AQ346" s="34">
        <f t="shared" ref="AQ346:AQ409" si="303">+IF(AP346=0,0,ROUND((AO346+602)*1.08^(1/12),2))</f>
        <v>242925.72</v>
      </c>
      <c r="AR346" s="34">
        <f t="shared" ref="AR346:AR409" si="304">+IF(AP346=0,IF($A346&gt;AR$6,0,AP346+1038),AP346+1038)</f>
        <v>141007</v>
      </c>
      <c r="AS346" s="34">
        <f t="shared" ref="AS346:AS409" si="305">+IF(AR346=0,0,ROUND((AQ346+602)*1.08^(1/12),2))</f>
        <v>245094.58</v>
      </c>
      <c r="AT346" s="34">
        <f t="shared" ref="AT346:AT409" si="306">+IF(AR346=0,IF($A346&gt;AT$6,0,AR346+1038),AR346+1038)</f>
        <v>142045</v>
      </c>
      <c r="AU346" s="34">
        <f t="shared" ref="AU346:AU409" si="307">+IF(AT346=0,0,ROUND((AS346+602)*1.08^(1/12),2))</f>
        <v>247277.4</v>
      </c>
      <c r="AV346" s="34">
        <f t="shared" ref="AV346:AV409" si="308">+IF(AT346=0,IF($A346&gt;AV$6,0,AT346+1038),AT346+1038)</f>
        <v>143083</v>
      </c>
      <c r="AW346" s="34">
        <f t="shared" ref="AW346:AW409" si="309">+IF(AV346=0,0,ROUND((AU346+602)*1.08^(1/12),2))</f>
        <v>249474.26</v>
      </c>
      <c r="AX346" s="34">
        <f t="shared" ref="AX346:AX409" si="310">+IF(AV346=0,IF($A346&gt;AX$6,0,AV346+1038),AV346+1038)</f>
        <v>144121</v>
      </c>
      <c r="AY346" s="34">
        <f t="shared" ref="AY346:AY409" si="311">+IF(AX346=0,0,ROUND((AW346+602)*1.08^(1/12),2))</f>
        <v>251685.26</v>
      </c>
      <c r="AZ346" s="34">
        <f t="shared" ref="AZ346:AZ409" si="312">+IF(AX346=0,IF($A346&gt;AZ$6,0,AX346+1038),AX346+1038)</f>
        <v>145159</v>
      </c>
      <c r="BA346" s="34">
        <f t="shared" ref="BA346:BA409" si="313">+IF(AZ346=0,0,ROUND((AY346+602)*1.08^(1/12),2))</f>
        <v>253910.48</v>
      </c>
    </row>
    <row r="347" spans="1:53" x14ac:dyDescent="0.2">
      <c r="A347" s="25">
        <v>39661</v>
      </c>
      <c r="B347" s="34">
        <v>120120</v>
      </c>
      <c r="C347" s="34">
        <v>200985.15</v>
      </c>
      <c r="D347" s="34">
        <v>202486.65</v>
      </c>
      <c r="E347" s="34">
        <f t="shared" si="285"/>
        <v>120955</v>
      </c>
      <c r="F347" s="34">
        <f t="shared" si="286"/>
        <v>204395.33</v>
      </c>
      <c r="G347" s="34">
        <f t="shared" si="287"/>
        <v>121993</v>
      </c>
      <c r="H347" s="34">
        <f t="shared" si="288"/>
        <v>206316.29</v>
      </c>
      <c r="I347" s="34">
        <f t="shared" si="265"/>
        <v>123031</v>
      </c>
      <c r="J347" s="34">
        <f t="shared" si="266"/>
        <v>208249.61</v>
      </c>
      <c r="K347" s="34">
        <f t="shared" si="267"/>
        <v>124069</v>
      </c>
      <c r="L347" s="34">
        <f t="shared" si="268"/>
        <v>210195.37</v>
      </c>
      <c r="M347" s="34">
        <f t="shared" si="269"/>
        <v>125107</v>
      </c>
      <c r="N347" s="34">
        <f t="shared" si="270"/>
        <v>212153.65</v>
      </c>
      <c r="O347" s="34">
        <f t="shared" si="271"/>
        <v>126145</v>
      </c>
      <c r="P347" s="34">
        <f t="shared" si="272"/>
        <v>214124.53</v>
      </c>
      <c r="Q347" s="34">
        <f t="shared" si="273"/>
        <v>127183</v>
      </c>
      <c r="R347" s="34">
        <f t="shared" si="274"/>
        <v>216108.09</v>
      </c>
      <c r="S347" s="34">
        <f t="shared" si="275"/>
        <v>128221</v>
      </c>
      <c r="T347" s="34">
        <f t="shared" si="276"/>
        <v>218104.41</v>
      </c>
      <c r="U347" s="34">
        <f t="shared" si="277"/>
        <v>129259</v>
      </c>
      <c r="V347" s="34">
        <f t="shared" si="278"/>
        <v>220113.57</v>
      </c>
      <c r="W347" s="34">
        <f t="shared" si="279"/>
        <v>130297</v>
      </c>
      <c r="X347" s="34">
        <f t="shared" si="280"/>
        <v>222135.66</v>
      </c>
      <c r="Y347" s="34">
        <f t="shared" si="281"/>
        <v>131335</v>
      </c>
      <c r="Z347" s="34">
        <f t="shared" si="282"/>
        <v>224170.76</v>
      </c>
      <c r="AA347" s="34">
        <f t="shared" si="283"/>
        <v>132373</v>
      </c>
      <c r="AB347" s="34">
        <f t="shared" si="284"/>
        <v>226218.95</v>
      </c>
      <c r="AC347" s="35">
        <f t="shared" si="289"/>
        <v>226880.82</v>
      </c>
      <c r="AD347" s="34">
        <f t="shared" si="290"/>
        <v>133411</v>
      </c>
      <c r="AE347" s="34">
        <f t="shared" si="291"/>
        <v>228946.45</v>
      </c>
      <c r="AF347" s="34">
        <f t="shared" si="292"/>
        <v>134449</v>
      </c>
      <c r="AG347" s="34">
        <f t="shared" si="293"/>
        <v>231025.37</v>
      </c>
      <c r="AH347" s="34">
        <f t="shared" si="294"/>
        <v>135487</v>
      </c>
      <c r="AI347" s="34">
        <f t="shared" si="295"/>
        <v>233117.67</v>
      </c>
      <c r="AJ347" s="34">
        <f t="shared" si="296"/>
        <v>136525</v>
      </c>
      <c r="AK347" s="34">
        <f t="shared" si="297"/>
        <v>235223.43</v>
      </c>
      <c r="AL347" s="34">
        <f t="shared" si="298"/>
        <v>137563</v>
      </c>
      <c r="AM347" s="34">
        <f t="shared" si="299"/>
        <v>237342.74</v>
      </c>
      <c r="AN347" s="34">
        <f t="shared" si="300"/>
        <v>138601</v>
      </c>
      <c r="AO347" s="34">
        <f t="shared" si="301"/>
        <v>239475.68</v>
      </c>
      <c r="AP347" s="34">
        <f t="shared" si="302"/>
        <v>139639</v>
      </c>
      <c r="AQ347" s="34">
        <f t="shared" si="303"/>
        <v>241622.35</v>
      </c>
      <c r="AR347" s="34">
        <f t="shared" si="304"/>
        <v>140677</v>
      </c>
      <c r="AS347" s="34">
        <f t="shared" si="305"/>
        <v>243782.83</v>
      </c>
      <c r="AT347" s="34">
        <f t="shared" si="306"/>
        <v>141715</v>
      </c>
      <c r="AU347" s="34">
        <f t="shared" si="307"/>
        <v>245957.21</v>
      </c>
      <c r="AV347" s="34">
        <f t="shared" si="308"/>
        <v>142753</v>
      </c>
      <c r="AW347" s="34">
        <f t="shared" si="309"/>
        <v>248145.58</v>
      </c>
      <c r="AX347" s="34">
        <f t="shared" si="310"/>
        <v>143791</v>
      </c>
      <c r="AY347" s="34">
        <f t="shared" si="311"/>
        <v>250348.03</v>
      </c>
      <c r="AZ347" s="34">
        <f t="shared" si="312"/>
        <v>144829</v>
      </c>
      <c r="BA347" s="34">
        <f t="shared" si="313"/>
        <v>252564.65</v>
      </c>
    </row>
    <row r="348" spans="1:53" x14ac:dyDescent="0.2">
      <c r="A348" s="25">
        <v>39692</v>
      </c>
      <c r="B348" s="34">
        <v>119790</v>
      </c>
      <c r="C348" s="34">
        <v>199843.69</v>
      </c>
      <c r="D348" s="34">
        <v>201341.07</v>
      </c>
      <c r="E348" s="34">
        <f t="shared" si="285"/>
        <v>120625</v>
      </c>
      <c r="F348" s="34">
        <f t="shared" si="286"/>
        <v>203242.38</v>
      </c>
      <c r="G348" s="34">
        <f t="shared" si="287"/>
        <v>121663</v>
      </c>
      <c r="H348" s="34">
        <f t="shared" si="288"/>
        <v>205155.92</v>
      </c>
      <c r="I348" s="34">
        <f t="shared" si="265"/>
        <v>122701</v>
      </c>
      <c r="J348" s="34">
        <f t="shared" si="266"/>
        <v>207081.77</v>
      </c>
      <c r="K348" s="34">
        <f t="shared" si="267"/>
        <v>123739</v>
      </c>
      <c r="L348" s="34">
        <f t="shared" si="268"/>
        <v>209020.01</v>
      </c>
      <c r="M348" s="34">
        <f t="shared" si="269"/>
        <v>124777</v>
      </c>
      <c r="N348" s="34">
        <f t="shared" si="270"/>
        <v>210970.72</v>
      </c>
      <c r="O348" s="34">
        <f t="shared" si="271"/>
        <v>125815</v>
      </c>
      <c r="P348" s="34">
        <f t="shared" si="272"/>
        <v>212933.99</v>
      </c>
      <c r="Q348" s="34">
        <f t="shared" si="273"/>
        <v>126853</v>
      </c>
      <c r="R348" s="34">
        <f t="shared" si="274"/>
        <v>214909.89</v>
      </c>
      <c r="S348" s="34">
        <f t="shared" si="275"/>
        <v>127891</v>
      </c>
      <c r="T348" s="34">
        <f t="shared" si="276"/>
        <v>216898.5</v>
      </c>
      <c r="U348" s="34">
        <f t="shared" si="277"/>
        <v>128929</v>
      </c>
      <c r="V348" s="34">
        <f t="shared" si="278"/>
        <v>218899.9</v>
      </c>
      <c r="W348" s="34">
        <f t="shared" si="279"/>
        <v>129967</v>
      </c>
      <c r="X348" s="34">
        <f t="shared" si="280"/>
        <v>220914.18</v>
      </c>
      <c r="Y348" s="34">
        <f t="shared" si="281"/>
        <v>131005</v>
      </c>
      <c r="Z348" s="34">
        <f t="shared" si="282"/>
        <v>222941.42</v>
      </c>
      <c r="AA348" s="34">
        <f t="shared" si="283"/>
        <v>132043</v>
      </c>
      <c r="AB348" s="34">
        <f t="shared" si="284"/>
        <v>224981.71</v>
      </c>
      <c r="AC348" s="35">
        <f t="shared" si="289"/>
        <v>225641.93</v>
      </c>
      <c r="AD348" s="34">
        <f t="shared" si="290"/>
        <v>133081</v>
      </c>
      <c r="AE348" s="34">
        <f t="shared" si="291"/>
        <v>227699.59</v>
      </c>
      <c r="AF348" s="34">
        <f t="shared" si="292"/>
        <v>134119</v>
      </c>
      <c r="AG348" s="34">
        <f t="shared" si="293"/>
        <v>229770.49</v>
      </c>
      <c r="AH348" s="34">
        <f t="shared" si="294"/>
        <v>135157</v>
      </c>
      <c r="AI348" s="34">
        <f t="shared" si="295"/>
        <v>231854.71</v>
      </c>
      <c r="AJ348" s="34">
        <f t="shared" si="296"/>
        <v>136195</v>
      </c>
      <c r="AK348" s="34">
        <f t="shared" si="297"/>
        <v>233952.34</v>
      </c>
      <c r="AL348" s="34">
        <f t="shared" si="298"/>
        <v>137233</v>
      </c>
      <c r="AM348" s="34">
        <f t="shared" si="299"/>
        <v>236063.47</v>
      </c>
      <c r="AN348" s="34">
        <f t="shared" si="300"/>
        <v>138271</v>
      </c>
      <c r="AO348" s="34">
        <f t="shared" si="301"/>
        <v>238188.18</v>
      </c>
      <c r="AP348" s="34">
        <f t="shared" si="302"/>
        <v>139309</v>
      </c>
      <c r="AQ348" s="34">
        <f t="shared" si="303"/>
        <v>240326.56</v>
      </c>
      <c r="AR348" s="34">
        <f t="shared" si="304"/>
        <v>140347</v>
      </c>
      <c r="AS348" s="34">
        <f t="shared" si="305"/>
        <v>242478.7</v>
      </c>
      <c r="AT348" s="34">
        <f t="shared" si="306"/>
        <v>141385</v>
      </c>
      <c r="AU348" s="34">
        <f t="shared" si="307"/>
        <v>244644.69</v>
      </c>
      <c r="AV348" s="34">
        <f t="shared" si="308"/>
        <v>142423</v>
      </c>
      <c r="AW348" s="34">
        <f t="shared" si="309"/>
        <v>246824.61</v>
      </c>
      <c r="AX348" s="34">
        <f t="shared" si="310"/>
        <v>143461</v>
      </c>
      <c r="AY348" s="34">
        <f t="shared" si="311"/>
        <v>249018.56</v>
      </c>
      <c r="AZ348" s="34">
        <f t="shared" si="312"/>
        <v>144499</v>
      </c>
      <c r="BA348" s="34">
        <f t="shared" si="313"/>
        <v>251226.63</v>
      </c>
    </row>
    <row r="349" spans="1:53" x14ac:dyDescent="0.2">
      <c r="A349" s="25">
        <v>39722</v>
      </c>
      <c r="B349" s="34">
        <v>119460</v>
      </c>
      <c r="C349" s="34">
        <v>198709.14</v>
      </c>
      <c r="D349" s="34">
        <v>200202.39</v>
      </c>
      <c r="E349" s="34">
        <f t="shared" si="285"/>
        <v>120295</v>
      </c>
      <c r="F349" s="34">
        <f t="shared" si="286"/>
        <v>202096.37</v>
      </c>
      <c r="G349" s="34">
        <f t="shared" si="287"/>
        <v>121333</v>
      </c>
      <c r="H349" s="34">
        <f t="shared" si="288"/>
        <v>204002.54</v>
      </c>
      <c r="I349" s="34">
        <f t="shared" si="265"/>
        <v>122371</v>
      </c>
      <c r="J349" s="34">
        <f t="shared" si="266"/>
        <v>205920.97</v>
      </c>
      <c r="K349" s="34">
        <f t="shared" si="267"/>
        <v>123409</v>
      </c>
      <c r="L349" s="34">
        <f t="shared" si="268"/>
        <v>207851.75</v>
      </c>
      <c r="M349" s="34">
        <f t="shared" si="269"/>
        <v>124447</v>
      </c>
      <c r="N349" s="34">
        <f t="shared" si="270"/>
        <v>209794.95</v>
      </c>
      <c r="O349" s="34">
        <f t="shared" si="271"/>
        <v>125485</v>
      </c>
      <c r="P349" s="34">
        <f t="shared" si="272"/>
        <v>211750.65</v>
      </c>
      <c r="Q349" s="34">
        <f t="shared" si="273"/>
        <v>126523</v>
      </c>
      <c r="R349" s="34">
        <f t="shared" si="274"/>
        <v>213718.93</v>
      </c>
      <c r="S349" s="34">
        <f t="shared" si="275"/>
        <v>127561</v>
      </c>
      <c r="T349" s="34">
        <f t="shared" si="276"/>
        <v>215699.88</v>
      </c>
      <c r="U349" s="34">
        <f t="shared" si="277"/>
        <v>128599</v>
      </c>
      <c r="V349" s="34">
        <f t="shared" si="278"/>
        <v>217693.57</v>
      </c>
      <c r="W349" s="34">
        <f t="shared" si="279"/>
        <v>129637</v>
      </c>
      <c r="X349" s="34">
        <f t="shared" si="280"/>
        <v>219700.09</v>
      </c>
      <c r="Y349" s="34">
        <f t="shared" si="281"/>
        <v>130675</v>
      </c>
      <c r="Z349" s="34">
        <f t="shared" si="282"/>
        <v>221719.52</v>
      </c>
      <c r="AA349" s="34">
        <f t="shared" si="283"/>
        <v>131713</v>
      </c>
      <c r="AB349" s="34">
        <f t="shared" si="284"/>
        <v>223751.94</v>
      </c>
      <c r="AC349" s="35">
        <f t="shared" si="289"/>
        <v>224410.51</v>
      </c>
      <c r="AD349" s="34">
        <f t="shared" si="290"/>
        <v>132751</v>
      </c>
      <c r="AE349" s="34">
        <f t="shared" si="291"/>
        <v>226460.25</v>
      </c>
      <c r="AF349" s="34">
        <f t="shared" si="292"/>
        <v>133789</v>
      </c>
      <c r="AG349" s="34">
        <f t="shared" si="293"/>
        <v>228523.18</v>
      </c>
      <c r="AH349" s="34">
        <f t="shared" si="294"/>
        <v>134827</v>
      </c>
      <c r="AI349" s="34">
        <f t="shared" si="295"/>
        <v>230599.38</v>
      </c>
      <c r="AJ349" s="34">
        <f t="shared" si="296"/>
        <v>135865</v>
      </c>
      <c r="AK349" s="34">
        <f t="shared" si="297"/>
        <v>232688.94</v>
      </c>
      <c r="AL349" s="34">
        <f t="shared" si="298"/>
        <v>136903</v>
      </c>
      <c r="AM349" s="34">
        <f t="shared" si="299"/>
        <v>234791.94</v>
      </c>
      <c r="AN349" s="34">
        <f t="shared" si="300"/>
        <v>137941</v>
      </c>
      <c r="AO349" s="34">
        <f t="shared" si="301"/>
        <v>236908.47</v>
      </c>
      <c r="AP349" s="34">
        <f t="shared" si="302"/>
        <v>138979</v>
      </c>
      <c r="AQ349" s="34">
        <f t="shared" si="303"/>
        <v>239038.62</v>
      </c>
      <c r="AR349" s="34">
        <f t="shared" si="304"/>
        <v>140017</v>
      </c>
      <c r="AS349" s="34">
        <f t="shared" si="305"/>
        <v>241182.47</v>
      </c>
      <c r="AT349" s="34">
        <f t="shared" si="306"/>
        <v>141055</v>
      </c>
      <c r="AU349" s="34">
        <f t="shared" si="307"/>
        <v>243340.12</v>
      </c>
      <c r="AV349" s="34">
        <f t="shared" si="308"/>
        <v>142093</v>
      </c>
      <c r="AW349" s="34">
        <f t="shared" si="309"/>
        <v>245511.65</v>
      </c>
      <c r="AX349" s="34">
        <f t="shared" si="310"/>
        <v>143131</v>
      </c>
      <c r="AY349" s="34">
        <f t="shared" si="311"/>
        <v>247697.15</v>
      </c>
      <c r="AZ349" s="34">
        <f t="shared" si="312"/>
        <v>144169</v>
      </c>
      <c r="BA349" s="34">
        <f t="shared" si="313"/>
        <v>249896.71</v>
      </c>
    </row>
    <row r="350" spans="1:53" x14ac:dyDescent="0.2">
      <c r="A350" s="25">
        <v>39753</v>
      </c>
      <c r="B350" s="34">
        <v>119130</v>
      </c>
      <c r="C350" s="34">
        <v>197581.15</v>
      </c>
      <c r="D350" s="34">
        <v>199070.28</v>
      </c>
      <c r="E350" s="34">
        <f t="shared" si="285"/>
        <v>119965</v>
      </c>
      <c r="F350" s="34">
        <f t="shared" si="286"/>
        <v>200956.98</v>
      </c>
      <c r="G350" s="34">
        <f t="shared" si="287"/>
        <v>121003</v>
      </c>
      <c r="H350" s="34">
        <f t="shared" si="288"/>
        <v>202855.82</v>
      </c>
      <c r="I350" s="34">
        <f t="shared" si="265"/>
        <v>122041</v>
      </c>
      <c r="J350" s="34">
        <f t="shared" si="266"/>
        <v>204766.87</v>
      </c>
      <c r="K350" s="34">
        <f t="shared" si="267"/>
        <v>123079</v>
      </c>
      <c r="L350" s="34">
        <f t="shared" si="268"/>
        <v>206690.22</v>
      </c>
      <c r="M350" s="34">
        <f t="shared" si="269"/>
        <v>124117</v>
      </c>
      <c r="N350" s="34">
        <f t="shared" si="270"/>
        <v>208625.94</v>
      </c>
      <c r="O350" s="34">
        <f t="shared" si="271"/>
        <v>125155</v>
      </c>
      <c r="P350" s="34">
        <f t="shared" si="272"/>
        <v>210574.12</v>
      </c>
      <c r="Q350" s="34">
        <f t="shared" si="273"/>
        <v>126193</v>
      </c>
      <c r="R350" s="34">
        <f t="shared" si="274"/>
        <v>212534.83</v>
      </c>
      <c r="S350" s="34">
        <f t="shared" si="275"/>
        <v>127231</v>
      </c>
      <c r="T350" s="34">
        <f t="shared" si="276"/>
        <v>214508.16</v>
      </c>
      <c r="U350" s="34">
        <f t="shared" si="277"/>
        <v>128269</v>
      </c>
      <c r="V350" s="34">
        <f t="shared" si="278"/>
        <v>216494.19</v>
      </c>
      <c r="W350" s="34">
        <f t="shared" si="279"/>
        <v>129307</v>
      </c>
      <c r="X350" s="34">
        <f t="shared" si="280"/>
        <v>218492.99</v>
      </c>
      <c r="Y350" s="34">
        <f t="shared" si="281"/>
        <v>130345</v>
      </c>
      <c r="Z350" s="34">
        <f t="shared" si="282"/>
        <v>220504.65</v>
      </c>
      <c r="AA350" s="34">
        <f t="shared" si="283"/>
        <v>131383</v>
      </c>
      <c r="AB350" s="34">
        <f t="shared" si="284"/>
        <v>222529.26</v>
      </c>
      <c r="AC350" s="35">
        <f t="shared" si="289"/>
        <v>223186.18</v>
      </c>
      <c r="AD350" s="34">
        <f t="shared" si="290"/>
        <v>132421</v>
      </c>
      <c r="AE350" s="34">
        <f t="shared" si="291"/>
        <v>225228.04</v>
      </c>
      <c r="AF350" s="34">
        <f t="shared" si="292"/>
        <v>133459</v>
      </c>
      <c r="AG350" s="34">
        <f t="shared" si="293"/>
        <v>227283.04</v>
      </c>
      <c r="AH350" s="34">
        <f t="shared" si="294"/>
        <v>134497</v>
      </c>
      <c r="AI350" s="34">
        <f t="shared" si="295"/>
        <v>229351.26</v>
      </c>
      <c r="AJ350" s="34">
        <f t="shared" si="296"/>
        <v>135535</v>
      </c>
      <c r="AK350" s="34">
        <f t="shared" si="297"/>
        <v>231432.79</v>
      </c>
      <c r="AL350" s="34">
        <f t="shared" si="298"/>
        <v>136573</v>
      </c>
      <c r="AM350" s="34">
        <f t="shared" si="299"/>
        <v>233527.71</v>
      </c>
      <c r="AN350" s="34">
        <f t="shared" si="300"/>
        <v>137611</v>
      </c>
      <c r="AO350" s="34">
        <f t="shared" si="301"/>
        <v>235636.11</v>
      </c>
      <c r="AP350" s="34">
        <f t="shared" si="302"/>
        <v>138649</v>
      </c>
      <c r="AQ350" s="34">
        <f t="shared" si="303"/>
        <v>237758.07</v>
      </c>
      <c r="AR350" s="34">
        <f t="shared" si="304"/>
        <v>139687</v>
      </c>
      <c r="AS350" s="34">
        <f t="shared" si="305"/>
        <v>239893.69</v>
      </c>
      <c r="AT350" s="34">
        <f t="shared" si="306"/>
        <v>140725</v>
      </c>
      <c r="AU350" s="34">
        <f t="shared" si="307"/>
        <v>242043.05</v>
      </c>
      <c r="AV350" s="34">
        <f t="shared" si="308"/>
        <v>141763</v>
      </c>
      <c r="AW350" s="34">
        <f t="shared" si="309"/>
        <v>244206.24</v>
      </c>
      <c r="AX350" s="34">
        <f t="shared" si="310"/>
        <v>142801</v>
      </c>
      <c r="AY350" s="34">
        <f t="shared" si="311"/>
        <v>246383.34</v>
      </c>
      <c r="AZ350" s="34">
        <f t="shared" si="312"/>
        <v>143839</v>
      </c>
      <c r="BA350" s="34">
        <f t="shared" si="313"/>
        <v>248574.45</v>
      </c>
    </row>
    <row r="351" spans="1:53" x14ac:dyDescent="0.2">
      <c r="A351" s="25">
        <v>39783</v>
      </c>
      <c r="B351" s="34">
        <v>118800</v>
      </c>
      <c r="C351" s="34">
        <v>196459.72</v>
      </c>
      <c r="D351" s="34">
        <v>197944.72</v>
      </c>
      <c r="E351" s="34">
        <f t="shared" si="285"/>
        <v>119635</v>
      </c>
      <c r="F351" s="34">
        <f t="shared" si="286"/>
        <v>199824.18</v>
      </c>
      <c r="G351" s="34">
        <f t="shared" si="287"/>
        <v>120673</v>
      </c>
      <c r="H351" s="34">
        <f t="shared" si="288"/>
        <v>201715.73</v>
      </c>
      <c r="I351" s="34">
        <f t="shared" si="265"/>
        <v>121711</v>
      </c>
      <c r="J351" s="34">
        <f t="shared" si="266"/>
        <v>203619.45</v>
      </c>
      <c r="K351" s="34">
        <f t="shared" si="267"/>
        <v>122749</v>
      </c>
      <c r="L351" s="34">
        <f t="shared" si="268"/>
        <v>205535.42</v>
      </c>
      <c r="M351" s="34">
        <f t="shared" si="269"/>
        <v>123787</v>
      </c>
      <c r="N351" s="34">
        <f t="shared" si="270"/>
        <v>207463.71</v>
      </c>
      <c r="O351" s="34">
        <f t="shared" si="271"/>
        <v>124825</v>
      </c>
      <c r="P351" s="34">
        <f t="shared" si="272"/>
        <v>209404.41</v>
      </c>
      <c r="Q351" s="34">
        <f t="shared" si="273"/>
        <v>125863</v>
      </c>
      <c r="R351" s="34">
        <f t="shared" si="274"/>
        <v>211357.6</v>
      </c>
      <c r="S351" s="34">
        <f t="shared" si="275"/>
        <v>126901</v>
      </c>
      <c r="T351" s="34">
        <f t="shared" si="276"/>
        <v>213323.35</v>
      </c>
      <c r="U351" s="34">
        <f t="shared" si="277"/>
        <v>127939</v>
      </c>
      <c r="V351" s="34">
        <f t="shared" si="278"/>
        <v>215301.75</v>
      </c>
      <c r="W351" s="34">
        <f t="shared" si="279"/>
        <v>128977</v>
      </c>
      <c r="X351" s="34">
        <f t="shared" si="280"/>
        <v>217292.88</v>
      </c>
      <c r="Y351" s="34">
        <f t="shared" si="281"/>
        <v>130015</v>
      </c>
      <c r="Z351" s="34">
        <f t="shared" si="282"/>
        <v>219296.82</v>
      </c>
      <c r="AA351" s="34">
        <f t="shared" si="283"/>
        <v>131053</v>
      </c>
      <c r="AB351" s="34">
        <f t="shared" si="284"/>
        <v>221313.66</v>
      </c>
      <c r="AC351" s="35">
        <f t="shared" si="289"/>
        <v>221968.93</v>
      </c>
      <c r="AD351" s="34">
        <f t="shared" si="290"/>
        <v>132091</v>
      </c>
      <c r="AE351" s="34">
        <f t="shared" si="291"/>
        <v>224002.96</v>
      </c>
      <c r="AF351" s="34">
        <f t="shared" si="292"/>
        <v>133129</v>
      </c>
      <c r="AG351" s="34">
        <f t="shared" si="293"/>
        <v>226050.08</v>
      </c>
      <c r="AH351" s="34">
        <f t="shared" si="294"/>
        <v>134167</v>
      </c>
      <c r="AI351" s="34">
        <f t="shared" si="295"/>
        <v>228110.37</v>
      </c>
      <c r="AJ351" s="34">
        <f t="shared" si="296"/>
        <v>135205</v>
      </c>
      <c r="AK351" s="34">
        <f t="shared" si="297"/>
        <v>230183.91</v>
      </c>
      <c r="AL351" s="34">
        <f t="shared" si="298"/>
        <v>136243</v>
      </c>
      <c r="AM351" s="34">
        <f t="shared" si="299"/>
        <v>232270.79</v>
      </c>
      <c r="AN351" s="34">
        <f t="shared" si="300"/>
        <v>137281</v>
      </c>
      <c r="AO351" s="34">
        <f t="shared" si="301"/>
        <v>234371.1</v>
      </c>
      <c r="AP351" s="34">
        <f t="shared" si="302"/>
        <v>138319</v>
      </c>
      <c r="AQ351" s="34">
        <f t="shared" si="303"/>
        <v>236484.92</v>
      </c>
      <c r="AR351" s="34">
        <f t="shared" si="304"/>
        <v>139357</v>
      </c>
      <c r="AS351" s="34">
        <f t="shared" si="305"/>
        <v>238612.34</v>
      </c>
      <c r="AT351" s="34">
        <f t="shared" si="306"/>
        <v>140395</v>
      </c>
      <c r="AU351" s="34">
        <f t="shared" si="307"/>
        <v>240753.45</v>
      </c>
      <c r="AV351" s="34">
        <f t="shared" si="308"/>
        <v>141433</v>
      </c>
      <c r="AW351" s="34">
        <f t="shared" si="309"/>
        <v>242908.34</v>
      </c>
      <c r="AX351" s="34">
        <f t="shared" si="310"/>
        <v>142471</v>
      </c>
      <c r="AY351" s="34">
        <f t="shared" si="311"/>
        <v>245077.09</v>
      </c>
      <c r="AZ351" s="34">
        <f t="shared" si="312"/>
        <v>143509</v>
      </c>
      <c r="BA351" s="34">
        <f t="shared" si="313"/>
        <v>247259.8</v>
      </c>
    </row>
    <row r="352" spans="1:53" x14ac:dyDescent="0.2">
      <c r="A352" s="25">
        <v>39814</v>
      </c>
      <c r="B352" s="34">
        <v>118470</v>
      </c>
      <c r="C352" s="34">
        <v>195345.23</v>
      </c>
      <c r="D352" s="34">
        <v>196826.11</v>
      </c>
      <c r="E352" s="34">
        <f t="shared" si="285"/>
        <v>119305</v>
      </c>
      <c r="F352" s="34">
        <f t="shared" si="286"/>
        <v>198698.37</v>
      </c>
      <c r="G352" s="34">
        <f t="shared" si="287"/>
        <v>120343</v>
      </c>
      <c r="H352" s="34">
        <f t="shared" si="288"/>
        <v>200582.67</v>
      </c>
      <c r="I352" s="34">
        <f t="shared" si="265"/>
        <v>121381</v>
      </c>
      <c r="J352" s="34">
        <f t="shared" si="266"/>
        <v>202479.1</v>
      </c>
      <c r="K352" s="34">
        <f t="shared" si="267"/>
        <v>122419</v>
      </c>
      <c r="L352" s="34">
        <f t="shared" si="268"/>
        <v>204387.73</v>
      </c>
      <c r="M352" s="34">
        <f t="shared" si="269"/>
        <v>123457</v>
      </c>
      <c r="N352" s="34">
        <f t="shared" si="270"/>
        <v>206308.64</v>
      </c>
      <c r="O352" s="34">
        <f t="shared" si="271"/>
        <v>124495</v>
      </c>
      <c r="P352" s="34">
        <f t="shared" si="272"/>
        <v>208241.91</v>
      </c>
      <c r="Q352" s="34">
        <f t="shared" si="273"/>
        <v>125533</v>
      </c>
      <c r="R352" s="34">
        <f t="shared" si="274"/>
        <v>210187.62</v>
      </c>
      <c r="S352" s="34">
        <f t="shared" si="275"/>
        <v>126571</v>
      </c>
      <c r="T352" s="34">
        <f t="shared" si="276"/>
        <v>212145.85</v>
      </c>
      <c r="U352" s="34">
        <f t="shared" si="277"/>
        <v>127609</v>
      </c>
      <c r="V352" s="34">
        <f t="shared" si="278"/>
        <v>214116.68</v>
      </c>
      <c r="W352" s="34">
        <f t="shared" si="279"/>
        <v>128647</v>
      </c>
      <c r="X352" s="34">
        <f t="shared" si="280"/>
        <v>216100.19</v>
      </c>
      <c r="Y352" s="34">
        <f t="shared" si="281"/>
        <v>129685</v>
      </c>
      <c r="Z352" s="34">
        <f t="shared" si="282"/>
        <v>218096.46</v>
      </c>
      <c r="AA352" s="34">
        <f t="shared" si="283"/>
        <v>130723</v>
      </c>
      <c r="AB352" s="34">
        <f t="shared" si="284"/>
        <v>220105.57</v>
      </c>
      <c r="AC352" s="35">
        <f t="shared" si="289"/>
        <v>220759.19</v>
      </c>
      <c r="AD352" s="34">
        <f t="shared" si="290"/>
        <v>131761</v>
      </c>
      <c r="AE352" s="34">
        <f t="shared" si="291"/>
        <v>222785.43</v>
      </c>
      <c r="AF352" s="34">
        <f t="shared" si="292"/>
        <v>132799</v>
      </c>
      <c r="AG352" s="34">
        <f t="shared" si="293"/>
        <v>224824.71</v>
      </c>
      <c r="AH352" s="34">
        <f t="shared" si="294"/>
        <v>133837</v>
      </c>
      <c r="AI352" s="34">
        <f t="shared" si="295"/>
        <v>226877.11</v>
      </c>
      <c r="AJ352" s="34">
        <f t="shared" si="296"/>
        <v>134875</v>
      </c>
      <c r="AK352" s="34">
        <f t="shared" si="297"/>
        <v>228942.72</v>
      </c>
      <c r="AL352" s="34">
        <f t="shared" si="298"/>
        <v>135913</v>
      </c>
      <c r="AM352" s="34">
        <f t="shared" si="299"/>
        <v>231021.62</v>
      </c>
      <c r="AN352" s="34">
        <f t="shared" si="300"/>
        <v>136951</v>
      </c>
      <c r="AO352" s="34">
        <f t="shared" si="301"/>
        <v>233113.89</v>
      </c>
      <c r="AP352" s="34">
        <f t="shared" si="302"/>
        <v>137989</v>
      </c>
      <c r="AQ352" s="34">
        <f t="shared" si="303"/>
        <v>235219.63</v>
      </c>
      <c r="AR352" s="34">
        <f t="shared" si="304"/>
        <v>139027</v>
      </c>
      <c r="AS352" s="34">
        <f t="shared" si="305"/>
        <v>237338.91</v>
      </c>
      <c r="AT352" s="34">
        <f t="shared" si="306"/>
        <v>140065</v>
      </c>
      <c r="AU352" s="34">
        <f t="shared" si="307"/>
        <v>239471.83</v>
      </c>
      <c r="AV352" s="34">
        <f t="shared" si="308"/>
        <v>141103</v>
      </c>
      <c r="AW352" s="34">
        <f t="shared" si="309"/>
        <v>241618.47</v>
      </c>
      <c r="AX352" s="34">
        <f t="shared" si="310"/>
        <v>142141</v>
      </c>
      <c r="AY352" s="34">
        <f t="shared" si="311"/>
        <v>243778.92</v>
      </c>
      <c r="AZ352" s="34">
        <f t="shared" si="312"/>
        <v>143179</v>
      </c>
      <c r="BA352" s="34">
        <f t="shared" si="313"/>
        <v>245953.27</v>
      </c>
    </row>
    <row r="353" spans="1:53" x14ac:dyDescent="0.2">
      <c r="A353" s="25">
        <v>39845</v>
      </c>
      <c r="B353" s="34">
        <v>118140</v>
      </c>
      <c r="C353" s="34">
        <v>194237.01</v>
      </c>
      <c r="D353" s="34">
        <v>195713.76</v>
      </c>
      <c r="E353" s="34">
        <f t="shared" si="285"/>
        <v>118975</v>
      </c>
      <c r="F353" s="34">
        <f t="shared" si="286"/>
        <v>197578.86</v>
      </c>
      <c r="G353" s="34">
        <f t="shared" si="287"/>
        <v>120013</v>
      </c>
      <c r="H353" s="34">
        <f t="shared" si="288"/>
        <v>199455.96</v>
      </c>
      <c r="I353" s="34">
        <f t="shared" si="265"/>
        <v>121051</v>
      </c>
      <c r="J353" s="34">
        <f t="shared" si="266"/>
        <v>201345.14</v>
      </c>
      <c r="K353" s="34">
        <f t="shared" si="267"/>
        <v>122089</v>
      </c>
      <c r="L353" s="34">
        <f t="shared" si="268"/>
        <v>203246.47</v>
      </c>
      <c r="M353" s="34">
        <f t="shared" si="269"/>
        <v>123127</v>
      </c>
      <c r="N353" s="34">
        <f t="shared" si="270"/>
        <v>205160.04</v>
      </c>
      <c r="O353" s="34">
        <f t="shared" si="271"/>
        <v>124165</v>
      </c>
      <c r="P353" s="34">
        <f t="shared" si="272"/>
        <v>207085.92</v>
      </c>
      <c r="Q353" s="34">
        <f t="shared" si="273"/>
        <v>125203</v>
      </c>
      <c r="R353" s="34">
        <f t="shared" si="274"/>
        <v>209024.19</v>
      </c>
      <c r="S353" s="34">
        <f t="shared" si="275"/>
        <v>126241</v>
      </c>
      <c r="T353" s="34">
        <f t="shared" si="276"/>
        <v>210974.93</v>
      </c>
      <c r="U353" s="34">
        <f t="shared" si="277"/>
        <v>127279</v>
      </c>
      <c r="V353" s="34">
        <f t="shared" si="278"/>
        <v>212938.22</v>
      </c>
      <c r="W353" s="34">
        <f t="shared" si="279"/>
        <v>128317</v>
      </c>
      <c r="X353" s="34">
        <f t="shared" si="280"/>
        <v>214914.14</v>
      </c>
      <c r="Y353" s="34">
        <f t="shared" si="281"/>
        <v>129355</v>
      </c>
      <c r="Z353" s="34">
        <f t="shared" si="282"/>
        <v>216902.78</v>
      </c>
      <c r="AA353" s="34">
        <f t="shared" si="283"/>
        <v>130393</v>
      </c>
      <c r="AB353" s="34">
        <f t="shared" si="284"/>
        <v>218904.21</v>
      </c>
      <c r="AC353" s="35">
        <f t="shared" si="289"/>
        <v>219556.18</v>
      </c>
      <c r="AD353" s="34">
        <f t="shared" si="290"/>
        <v>131431</v>
      </c>
      <c r="AE353" s="34">
        <f t="shared" si="291"/>
        <v>221574.68</v>
      </c>
      <c r="AF353" s="34">
        <f t="shared" si="292"/>
        <v>132469</v>
      </c>
      <c r="AG353" s="34">
        <f t="shared" si="293"/>
        <v>223606.17</v>
      </c>
      <c r="AH353" s="34">
        <f t="shared" si="294"/>
        <v>133507</v>
      </c>
      <c r="AI353" s="34">
        <f t="shared" si="295"/>
        <v>225650.73</v>
      </c>
      <c r="AJ353" s="34">
        <f t="shared" si="296"/>
        <v>134545</v>
      </c>
      <c r="AK353" s="34">
        <f t="shared" si="297"/>
        <v>227708.45</v>
      </c>
      <c r="AL353" s="34">
        <f t="shared" si="298"/>
        <v>135583</v>
      </c>
      <c r="AM353" s="34">
        <f t="shared" si="299"/>
        <v>229779.41</v>
      </c>
      <c r="AN353" s="34">
        <f t="shared" si="300"/>
        <v>136621</v>
      </c>
      <c r="AO353" s="34">
        <f t="shared" si="301"/>
        <v>231863.69</v>
      </c>
      <c r="AP353" s="34">
        <f t="shared" si="302"/>
        <v>137659</v>
      </c>
      <c r="AQ353" s="34">
        <f t="shared" si="303"/>
        <v>233961.38</v>
      </c>
      <c r="AR353" s="34">
        <f t="shared" si="304"/>
        <v>138697</v>
      </c>
      <c r="AS353" s="34">
        <f t="shared" si="305"/>
        <v>236072.57</v>
      </c>
      <c r="AT353" s="34">
        <f t="shared" si="306"/>
        <v>139735</v>
      </c>
      <c r="AU353" s="34">
        <f t="shared" si="307"/>
        <v>238197.34</v>
      </c>
      <c r="AV353" s="34">
        <f t="shared" si="308"/>
        <v>140773</v>
      </c>
      <c r="AW353" s="34">
        <f t="shared" si="309"/>
        <v>240335.78</v>
      </c>
      <c r="AX353" s="34">
        <f t="shared" si="310"/>
        <v>141811</v>
      </c>
      <c r="AY353" s="34">
        <f t="shared" si="311"/>
        <v>242487.98</v>
      </c>
      <c r="AZ353" s="34">
        <f t="shared" si="312"/>
        <v>142849</v>
      </c>
      <c r="BA353" s="34">
        <f t="shared" si="313"/>
        <v>244654.03</v>
      </c>
    </row>
    <row r="354" spans="1:53" x14ac:dyDescent="0.2">
      <c r="A354" s="25">
        <v>39873</v>
      </c>
      <c r="B354" s="34">
        <v>117810</v>
      </c>
      <c r="C354" s="34">
        <v>193135.5</v>
      </c>
      <c r="D354" s="34">
        <v>194608.13</v>
      </c>
      <c r="E354" s="34">
        <f t="shared" si="285"/>
        <v>118645</v>
      </c>
      <c r="F354" s="34">
        <f t="shared" si="286"/>
        <v>196466.12</v>
      </c>
      <c r="G354" s="34">
        <f t="shared" si="287"/>
        <v>119683</v>
      </c>
      <c r="H354" s="34">
        <f t="shared" si="288"/>
        <v>198336.06</v>
      </c>
      <c r="I354" s="34">
        <f t="shared" si="265"/>
        <v>120721</v>
      </c>
      <c r="J354" s="34">
        <f t="shared" si="266"/>
        <v>200218.03</v>
      </c>
      <c r="K354" s="34">
        <f t="shared" si="267"/>
        <v>121759</v>
      </c>
      <c r="L354" s="34">
        <f t="shared" si="268"/>
        <v>202112.11</v>
      </c>
      <c r="M354" s="34">
        <f t="shared" si="269"/>
        <v>122797</v>
      </c>
      <c r="N354" s="34">
        <f t="shared" si="270"/>
        <v>204018.38</v>
      </c>
      <c r="O354" s="34">
        <f t="shared" si="271"/>
        <v>123835</v>
      </c>
      <c r="P354" s="34">
        <f t="shared" si="272"/>
        <v>205936.91</v>
      </c>
      <c r="Q354" s="34">
        <f t="shared" si="273"/>
        <v>124873</v>
      </c>
      <c r="R354" s="34">
        <f t="shared" si="274"/>
        <v>207867.79</v>
      </c>
      <c r="S354" s="34">
        <f t="shared" si="275"/>
        <v>125911</v>
      </c>
      <c r="T354" s="34">
        <f t="shared" si="276"/>
        <v>209811.09</v>
      </c>
      <c r="U354" s="34">
        <f t="shared" si="277"/>
        <v>126949</v>
      </c>
      <c r="V354" s="34">
        <f t="shared" si="278"/>
        <v>211766.89</v>
      </c>
      <c r="W354" s="34">
        <f t="shared" si="279"/>
        <v>127987</v>
      </c>
      <c r="X354" s="34">
        <f t="shared" si="280"/>
        <v>213735.28</v>
      </c>
      <c r="Y354" s="34">
        <f t="shared" si="281"/>
        <v>129025</v>
      </c>
      <c r="Z354" s="34">
        <f t="shared" si="282"/>
        <v>215716.33</v>
      </c>
      <c r="AA354" s="34">
        <f t="shared" si="283"/>
        <v>130063</v>
      </c>
      <c r="AB354" s="34">
        <f t="shared" si="284"/>
        <v>217710.13</v>
      </c>
      <c r="AC354" s="35">
        <f t="shared" si="289"/>
        <v>218360.45</v>
      </c>
      <c r="AD354" s="34">
        <f t="shared" si="290"/>
        <v>131101</v>
      </c>
      <c r="AE354" s="34">
        <f t="shared" si="291"/>
        <v>220371.26</v>
      </c>
      <c r="AF354" s="34">
        <f t="shared" si="292"/>
        <v>132139</v>
      </c>
      <c r="AG354" s="34">
        <f t="shared" si="293"/>
        <v>222395.01</v>
      </c>
      <c r="AH354" s="34">
        <f t="shared" si="294"/>
        <v>133177</v>
      </c>
      <c r="AI354" s="34">
        <f t="shared" si="295"/>
        <v>224431.78</v>
      </c>
      <c r="AJ354" s="34">
        <f t="shared" si="296"/>
        <v>134215</v>
      </c>
      <c r="AK354" s="34">
        <f t="shared" si="297"/>
        <v>226481.65</v>
      </c>
      <c r="AL354" s="34">
        <f t="shared" si="298"/>
        <v>135253</v>
      </c>
      <c r="AM354" s="34">
        <f t="shared" si="299"/>
        <v>228544.71</v>
      </c>
      <c r="AN354" s="34">
        <f t="shared" si="300"/>
        <v>136291</v>
      </c>
      <c r="AO354" s="34">
        <f t="shared" si="301"/>
        <v>230621.05</v>
      </c>
      <c r="AP354" s="34">
        <f t="shared" si="302"/>
        <v>137329</v>
      </c>
      <c r="AQ354" s="34">
        <f t="shared" si="303"/>
        <v>232710.75</v>
      </c>
      <c r="AR354" s="34">
        <f t="shared" si="304"/>
        <v>138367</v>
      </c>
      <c r="AS354" s="34">
        <f t="shared" si="305"/>
        <v>234813.89</v>
      </c>
      <c r="AT354" s="34">
        <f t="shared" si="306"/>
        <v>139405</v>
      </c>
      <c r="AU354" s="34">
        <f t="shared" si="307"/>
        <v>236930.56</v>
      </c>
      <c r="AV354" s="34">
        <f t="shared" si="308"/>
        <v>140443</v>
      </c>
      <c r="AW354" s="34">
        <f t="shared" si="309"/>
        <v>239060.85</v>
      </c>
      <c r="AX354" s="34">
        <f t="shared" si="310"/>
        <v>141481</v>
      </c>
      <c r="AY354" s="34">
        <f t="shared" si="311"/>
        <v>241204.85</v>
      </c>
      <c r="AZ354" s="34">
        <f t="shared" si="312"/>
        <v>142519</v>
      </c>
      <c r="BA354" s="34">
        <f t="shared" si="313"/>
        <v>243362.64</v>
      </c>
    </row>
    <row r="355" spans="1:53" x14ac:dyDescent="0.2">
      <c r="A355" s="25">
        <v>39904</v>
      </c>
      <c r="B355" s="34">
        <v>117480</v>
      </c>
      <c r="C355" s="34">
        <v>192040.29</v>
      </c>
      <c r="D355" s="34">
        <v>193508.79</v>
      </c>
      <c r="E355" s="34">
        <f t="shared" si="285"/>
        <v>118315</v>
      </c>
      <c r="F355" s="34">
        <f t="shared" si="286"/>
        <v>195359.7</v>
      </c>
      <c r="G355" s="34">
        <f t="shared" si="287"/>
        <v>119353</v>
      </c>
      <c r="H355" s="34">
        <f t="shared" si="288"/>
        <v>197222.52</v>
      </c>
      <c r="I355" s="34">
        <f t="shared" si="265"/>
        <v>120391</v>
      </c>
      <c r="J355" s="34">
        <f t="shared" si="266"/>
        <v>199097.33</v>
      </c>
      <c r="K355" s="34">
        <f t="shared" si="267"/>
        <v>121429</v>
      </c>
      <c r="L355" s="34">
        <f t="shared" si="268"/>
        <v>200984.2</v>
      </c>
      <c r="M355" s="34">
        <f t="shared" si="269"/>
        <v>122467</v>
      </c>
      <c r="N355" s="34">
        <f t="shared" si="270"/>
        <v>202883.21</v>
      </c>
      <c r="O355" s="34">
        <f t="shared" si="271"/>
        <v>123505</v>
      </c>
      <c r="P355" s="34">
        <f t="shared" si="272"/>
        <v>204794.44</v>
      </c>
      <c r="Q355" s="34">
        <f t="shared" si="273"/>
        <v>124543</v>
      </c>
      <c r="R355" s="34">
        <f t="shared" si="274"/>
        <v>206717.97</v>
      </c>
      <c r="S355" s="34">
        <f t="shared" si="275"/>
        <v>125581</v>
      </c>
      <c r="T355" s="34">
        <f t="shared" si="276"/>
        <v>208653.87</v>
      </c>
      <c r="U355" s="34">
        <f t="shared" si="277"/>
        <v>126619</v>
      </c>
      <c r="V355" s="34">
        <f t="shared" si="278"/>
        <v>210602.23</v>
      </c>
      <c r="W355" s="34">
        <f t="shared" si="279"/>
        <v>127657</v>
      </c>
      <c r="X355" s="34">
        <f t="shared" si="280"/>
        <v>212563.12</v>
      </c>
      <c r="Y355" s="34">
        <f t="shared" si="281"/>
        <v>128695</v>
      </c>
      <c r="Z355" s="34">
        <f t="shared" si="282"/>
        <v>214536.63</v>
      </c>
      <c r="AA355" s="34">
        <f t="shared" si="283"/>
        <v>129733</v>
      </c>
      <c r="AB355" s="34">
        <f t="shared" si="284"/>
        <v>216522.84</v>
      </c>
      <c r="AC355" s="35">
        <f t="shared" si="289"/>
        <v>217171.51</v>
      </c>
      <c r="AD355" s="34">
        <f t="shared" si="290"/>
        <v>130771</v>
      </c>
      <c r="AE355" s="34">
        <f t="shared" si="291"/>
        <v>219174.67</v>
      </c>
      <c r="AF355" s="34">
        <f t="shared" si="292"/>
        <v>131809</v>
      </c>
      <c r="AG355" s="34">
        <f t="shared" si="293"/>
        <v>221190.72</v>
      </c>
      <c r="AH355" s="34">
        <f t="shared" si="294"/>
        <v>132847</v>
      </c>
      <c r="AI355" s="34">
        <f t="shared" si="295"/>
        <v>223219.74</v>
      </c>
      <c r="AJ355" s="34">
        <f t="shared" si="296"/>
        <v>133885</v>
      </c>
      <c r="AK355" s="34">
        <f t="shared" si="297"/>
        <v>225261.82</v>
      </c>
      <c r="AL355" s="34">
        <f t="shared" si="298"/>
        <v>134923</v>
      </c>
      <c r="AM355" s="34">
        <f t="shared" si="299"/>
        <v>227317.03</v>
      </c>
      <c r="AN355" s="34">
        <f t="shared" si="300"/>
        <v>135961</v>
      </c>
      <c r="AO355" s="34">
        <f t="shared" si="301"/>
        <v>229385.47</v>
      </c>
      <c r="AP355" s="34">
        <f t="shared" si="302"/>
        <v>136999</v>
      </c>
      <c r="AQ355" s="34">
        <f t="shared" si="303"/>
        <v>231467.22</v>
      </c>
      <c r="AR355" s="34">
        <f t="shared" si="304"/>
        <v>138037</v>
      </c>
      <c r="AS355" s="34">
        <f t="shared" si="305"/>
        <v>233562.36</v>
      </c>
      <c r="AT355" s="34">
        <f t="shared" si="306"/>
        <v>139075</v>
      </c>
      <c r="AU355" s="34">
        <f t="shared" si="307"/>
        <v>235670.98</v>
      </c>
      <c r="AV355" s="34">
        <f t="shared" si="308"/>
        <v>140113</v>
      </c>
      <c r="AW355" s="34">
        <f t="shared" si="309"/>
        <v>237793.17</v>
      </c>
      <c r="AX355" s="34">
        <f t="shared" si="310"/>
        <v>141151</v>
      </c>
      <c r="AY355" s="34">
        <f t="shared" si="311"/>
        <v>239929.01</v>
      </c>
      <c r="AZ355" s="34">
        <f t="shared" si="312"/>
        <v>142189</v>
      </c>
      <c r="BA355" s="34">
        <f t="shared" si="313"/>
        <v>242078.59</v>
      </c>
    </row>
    <row r="356" spans="1:53" x14ac:dyDescent="0.2">
      <c r="A356" s="25">
        <v>39934</v>
      </c>
      <c r="B356" s="34">
        <v>116900</v>
      </c>
      <c r="C356" s="34">
        <v>190169.53</v>
      </c>
      <c r="D356" s="34">
        <v>191630.78</v>
      </c>
      <c r="E356" s="34">
        <f t="shared" si="285"/>
        <v>117735</v>
      </c>
      <c r="F356" s="34">
        <f t="shared" si="286"/>
        <v>193469.61</v>
      </c>
      <c r="G356" s="34">
        <f t="shared" si="287"/>
        <v>118773</v>
      </c>
      <c r="H356" s="34">
        <f t="shared" si="288"/>
        <v>195320.27</v>
      </c>
      <c r="I356" s="34">
        <f t="shared" si="265"/>
        <v>119811</v>
      </c>
      <c r="J356" s="34">
        <f t="shared" si="266"/>
        <v>197182.84</v>
      </c>
      <c r="K356" s="34">
        <f t="shared" si="267"/>
        <v>120849</v>
      </c>
      <c r="L356" s="34">
        <f t="shared" si="268"/>
        <v>199057.39</v>
      </c>
      <c r="M356" s="34">
        <f t="shared" si="269"/>
        <v>121887</v>
      </c>
      <c r="N356" s="34">
        <f t="shared" si="270"/>
        <v>200944</v>
      </c>
      <c r="O356" s="34">
        <f t="shared" si="271"/>
        <v>122925</v>
      </c>
      <c r="P356" s="34">
        <f t="shared" si="272"/>
        <v>202842.75</v>
      </c>
      <c r="Q356" s="34">
        <f t="shared" si="273"/>
        <v>123963</v>
      </c>
      <c r="R356" s="34">
        <f t="shared" si="274"/>
        <v>204753.72</v>
      </c>
      <c r="S356" s="34">
        <f t="shared" si="275"/>
        <v>125001</v>
      </c>
      <c r="T356" s="34">
        <f t="shared" si="276"/>
        <v>206676.98</v>
      </c>
      <c r="U356" s="34">
        <f t="shared" si="277"/>
        <v>126039</v>
      </c>
      <c r="V356" s="34">
        <f t="shared" si="278"/>
        <v>208612.62</v>
      </c>
      <c r="W356" s="34">
        <f t="shared" si="279"/>
        <v>127077</v>
      </c>
      <c r="X356" s="34">
        <f t="shared" si="280"/>
        <v>210560.71</v>
      </c>
      <c r="Y356" s="34">
        <f t="shared" si="281"/>
        <v>128115</v>
      </c>
      <c r="Z356" s="34">
        <f t="shared" si="282"/>
        <v>212521.34</v>
      </c>
      <c r="AA356" s="34">
        <f t="shared" si="283"/>
        <v>129153</v>
      </c>
      <c r="AB356" s="34">
        <f t="shared" si="284"/>
        <v>214494.58</v>
      </c>
      <c r="AC356" s="35">
        <f t="shared" si="289"/>
        <v>215140.35</v>
      </c>
      <c r="AD356" s="34">
        <f t="shared" si="290"/>
        <v>130191</v>
      </c>
      <c r="AE356" s="34">
        <f t="shared" si="291"/>
        <v>217130.44</v>
      </c>
      <c r="AF356" s="34">
        <f t="shared" si="292"/>
        <v>131229</v>
      </c>
      <c r="AG356" s="34">
        <f t="shared" si="293"/>
        <v>219133.34</v>
      </c>
      <c r="AH356" s="34">
        <f t="shared" si="294"/>
        <v>132267</v>
      </c>
      <c r="AI356" s="34">
        <f t="shared" si="295"/>
        <v>221149.12</v>
      </c>
      <c r="AJ356" s="34">
        <f t="shared" si="296"/>
        <v>133305</v>
      </c>
      <c r="AK356" s="34">
        <f t="shared" si="297"/>
        <v>223177.87</v>
      </c>
      <c r="AL356" s="34">
        <f t="shared" si="298"/>
        <v>134343</v>
      </c>
      <c r="AM356" s="34">
        <f t="shared" si="299"/>
        <v>225219.68</v>
      </c>
      <c r="AN356" s="34">
        <f t="shared" si="300"/>
        <v>135381</v>
      </c>
      <c r="AO356" s="34">
        <f t="shared" si="301"/>
        <v>227274.62</v>
      </c>
      <c r="AP356" s="34">
        <f t="shared" si="302"/>
        <v>136419</v>
      </c>
      <c r="AQ356" s="34">
        <f t="shared" si="303"/>
        <v>229342.79</v>
      </c>
      <c r="AR356" s="34">
        <f t="shared" si="304"/>
        <v>137457</v>
      </c>
      <c r="AS356" s="34">
        <f t="shared" si="305"/>
        <v>231424.26</v>
      </c>
      <c r="AT356" s="34">
        <f t="shared" si="306"/>
        <v>138495</v>
      </c>
      <c r="AU356" s="34">
        <f t="shared" si="307"/>
        <v>233519.12</v>
      </c>
      <c r="AV356" s="34">
        <f t="shared" si="308"/>
        <v>139533</v>
      </c>
      <c r="AW356" s="34">
        <f t="shared" si="309"/>
        <v>235627.46</v>
      </c>
      <c r="AX356" s="34">
        <f t="shared" si="310"/>
        <v>140571</v>
      </c>
      <c r="AY356" s="34">
        <f t="shared" si="311"/>
        <v>237749.37</v>
      </c>
      <c r="AZ356" s="34">
        <f t="shared" si="312"/>
        <v>141609</v>
      </c>
      <c r="BA356" s="34">
        <f t="shared" si="313"/>
        <v>239884.93</v>
      </c>
    </row>
    <row r="357" spans="1:53" x14ac:dyDescent="0.2">
      <c r="A357" s="25">
        <v>39965</v>
      </c>
      <c r="B357" s="34">
        <v>116320</v>
      </c>
      <c r="C357" s="34">
        <v>188310.71</v>
      </c>
      <c r="D357" s="34">
        <v>189764.71</v>
      </c>
      <c r="E357" s="34">
        <f t="shared" si="285"/>
        <v>117155</v>
      </c>
      <c r="F357" s="34">
        <f t="shared" si="286"/>
        <v>191591.54</v>
      </c>
      <c r="G357" s="34">
        <f t="shared" si="287"/>
        <v>118193</v>
      </c>
      <c r="H357" s="34">
        <f t="shared" si="288"/>
        <v>193430.12</v>
      </c>
      <c r="I357" s="34">
        <f t="shared" si="265"/>
        <v>119231</v>
      </c>
      <c r="J357" s="34">
        <f t="shared" si="266"/>
        <v>195280.53</v>
      </c>
      <c r="K357" s="34">
        <f t="shared" si="267"/>
        <v>120269</v>
      </c>
      <c r="L357" s="34">
        <f t="shared" si="268"/>
        <v>197142.84</v>
      </c>
      <c r="M357" s="34">
        <f t="shared" si="269"/>
        <v>121307</v>
      </c>
      <c r="N357" s="34">
        <f t="shared" si="270"/>
        <v>199017.14</v>
      </c>
      <c r="O357" s="34">
        <f t="shared" si="271"/>
        <v>122345</v>
      </c>
      <c r="P357" s="34">
        <f t="shared" si="272"/>
        <v>200903.5</v>
      </c>
      <c r="Q357" s="34">
        <f t="shared" si="273"/>
        <v>123383</v>
      </c>
      <c r="R357" s="34">
        <f t="shared" si="274"/>
        <v>202801.99</v>
      </c>
      <c r="S357" s="34">
        <f t="shared" si="275"/>
        <v>124421</v>
      </c>
      <c r="T357" s="34">
        <f t="shared" si="276"/>
        <v>204712.7</v>
      </c>
      <c r="U357" s="34">
        <f t="shared" si="277"/>
        <v>125459</v>
      </c>
      <c r="V357" s="34">
        <f t="shared" si="278"/>
        <v>206635.7</v>
      </c>
      <c r="W357" s="34">
        <f t="shared" si="279"/>
        <v>126497</v>
      </c>
      <c r="X357" s="34">
        <f t="shared" si="280"/>
        <v>208571.07</v>
      </c>
      <c r="Y357" s="34">
        <f t="shared" si="281"/>
        <v>127535</v>
      </c>
      <c r="Z357" s="34">
        <f t="shared" si="282"/>
        <v>210518.9</v>
      </c>
      <c r="AA357" s="34">
        <f t="shared" si="283"/>
        <v>128573</v>
      </c>
      <c r="AB357" s="34">
        <f t="shared" si="284"/>
        <v>212479.26</v>
      </c>
      <c r="AC357" s="35">
        <f t="shared" si="289"/>
        <v>213122.13</v>
      </c>
      <c r="AD357" s="34">
        <f t="shared" si="290"/>
        <v>129611</v>
      </c>
      <c r="AE357" s="34">
        <f t="shared" si="291"/>
        <v>215099.24</v>
      </c>
      <c r="AF357" s="34">
        <f t="shared" si="292"/>
        <v>130649</v>
      </c>
      <c r="AG357" s="34">
        <f t="shared" si="293"/>
        <v>217089.07</v>
      </c>
      <c r="AH357" s="34">
        <f t="shared" si="294"/>
        <v>131687</v>
      </c>
      <c r="AI357" s="34">
        <f t="shared" si="295"/>
        <v>219091.7</v>
      </c>
      <c r="AJ357" s="34">
        <f t="shared" si="296"/>
        <v>132725</v>
      </c>
      <c r="AK357" s="34">
        <f t="shared" si="297"/>
        <v>221107.22</v>
      </c>
      <c r="AL357" s="34">
        <f t="shared" si="298"/>
        <v>133763</v>
      </c>
      <c r="AM357" s="34">
        <f t="shared" si="299"/>
        <v>223135.7</v>
      </c>
      <c r="AN357" s="34">
        <f t="shared" si="300"/>
        <v>134801</v>
      </c>
      <c r="AO357" s="34">
        <f t="shared" si="301"/>
        <v>225177.24</v>
      </c>
      <c r="AP357" s="34">
        <f t="shared" si="302"/>
        <v>135839</v>
      </c>
      <c r="AQ357" s="34">
        <f t="shared" si="303"/>
        <v>227231.91</v>
      </c>
      <c r="AR357" s="34">
        <f t="shared" si="304"/>
        <v>136877</v>
      </c>
      <c r="AS357" s="34">
        <f t="shared" si="305"/>
        <v>229299.8</v>
      </c>
      <c r="AT357" s="34">
        <f t="shared" si="306"/>
        <v>137915</v>
      </c>
      <c r="AU357" s="34">
        <f t="shared" si="307"/>
        <v>231381</v>
      </c>
      <c r="AV357" s="34">
        <f t="shared" si="308"/>
        <v>138953</v>
      </c>
      <c r="AW357" s="34">
        <f t="shared" si="309"/>
        <v>233475.59</v>
      </c>
      <c r="AX357" s="34">
        <f t="shared" si="310"/>
        <v>139991</v>
      </c>
      <c r="AY357" s="34">
        <f t="shared" si="311"/>
        <v>235583.65</v>
      </c>
      <c r="AZ357" s="34">
        <f t="shared" si="312"/>
        <v>141029</v>
      </c>
      <c r="BA357" s="34">
        <f t="shared" si="313"/>
        <v>237705.28</v>
      </c>
    </row>
    <row r="358" spans="1:53" x14ac:dyDescent="0.2">
      <c r="A358" s="25">
        <v>39995</v>
      </c>
      <c r="B358" s="34">
        <v>115740</v>
      </c>
      <c r="C358" s="34">
        <v>186463.73</v>
      </c>
      <c r="D358" s="34">
        <v>187910.48</v>
      </c>
      <c r="E358" s="34">
        <f t="shared" si="285"/>
        <v>116575</v>
      </c>
      <c r="F358" s="34">
        <f t="shared" si="286"/>
        <v>189725.37</v>
      </c>
      <c r="G358" s="34">
        <f t="shared" si="287"/>
        <v>117613</v>
      </c>
      <c r="H358" s="34">
        <f t="shared" si="288"/>
        <v>191551.94</v>
      </c>
      <c r="I358" s="34">
        <f t="shared" si="265"/>
        <v>118651</v>
      </c>
      <c r="J358" s="34">
        <f t="shared" si="266"/>
        <v>193390.26</v>
      </c>
      <c r="K358" s="34">
        <f t="shared" si="267"/>
        <v>119689</v>
      </c>
      <c r="L358" s="34">
        <f t="shared" si="268"/>
        <v>195240.41</v>
      </c>
      <c r="M358" s="34">
        <f t="shared" si="269"/>
        <v>120727</v>
      </c>
      <c r="N358" s="34">
        <f t="shared" si="270"/>
        <v>197102.47</v>
      </c>
      <c r="O358" s="34">
        <f t="shared" si="271"/>
        <v>121765</v>
      </c>
      <c r="P358" s="34">
        <f t="shared" si="272"/>
        <v>198976.51</v>
      </c>
      <c r="Q358" s="34">
        <f t="shared" si="273"/>
        <v>122803</v>
      </c>
      <c r="R358" s="34">
        <f t="shared" si="274"/>
        <v>200862.6</v>
      </c>
      <c r="S358" s="34">
        <f t="shared" si="275"/>
        <v>123841</v>
      </c>
      <c r="T358" s="34">
        <f t="shared" si="276"/>
        <v>202760.83</v>
      </c>
      <c r="U358" s="34">
        <f t="shared" si="277"/>
        <v>124879</v>
      </c>
      <c r="V358" s="34">
        <f t="shared" si="278"/>
        <v>204671.27</v>
      </c>
      <c r="W358" s="34">
        <f t="shared" si="279"/>
        <v>125917</v>
      </c>
      <c r="X358" s="34">
        <f t="shared" si="280"/>
        <v>206594</v>
      </c>
      <c r="Y358" s="34">
        <f t="shared" si="281"/>
        <v>126955</v>
      </c>
      <c r="Z358" s="34">
        <f t="shared" si="282"/>
        <v>208529.11</v>
      </c>
      <c r="AA358" s="34">
        <f t="shared" si="283"/>
        <v>127993</v>
      </c>
      <c r="AB358" s="34">
        <f t="shared" si="284"/>
        <v>210476.67</v>
      </c>
      <c r="AC358" s="35">
        <f t="shared" si="289"/>
        <v>211116.64</v>
      </c>
      <c r="AD358" s="34">
        <f t="shared" si="290"/>
        <v>129031</v>
      </c>
      <c r="AE358" s="34">
        <f t="shared" si="291"/>
        <v>213080.84</v>
      </c>
      <c r="AF358" s="34">
        <f t="shared" si="292"/>
        <v>130069</v>
      </c>
      <c r="AG358" s="34">
        <f t="shared" si="293"/>
        <v>215057.68</v>
      </c>
      <c r="AH358" s="34">
        <f t="shared" si="294"/>
        <v>131107</v>
      </c>
      <c r="AI358" s="34">
        <f t="shared" si="295"/>
        <v>217047.24</v>
      </c>
      <c r="AJ358" s="34">
        <f t="shared" si="296"/>
        <v>132145</v>
      </c>
      <c r="AK358" s="34">
        <f t="shared" si="297"/>
        <v>219049.60000000001</v>
      </c>
      <c r="AL358" s="34">
        <f t="shared" si="298"/>
        <v>133183</v>
      </c>
      <c r="AM358" s="34">
        <f t="shared" si="299"/>
        <v>221064.85</v>
      </c>
      <c r="AN358" s="34">
        <f t="shared" si="300"/>
        <v>134221</v>
      </c>
      <c r="AO358" s="34">
        <f t="shared" si="301"/>
        <v>223093.06</v>
      </c>
      <c r="AP358" s="34">
        <f t="shared" si="302"/>
        <v>135259</v>
      </c>
      <c r="AQ358" s="34">
        <f t="shared" si="303"/>
        <v>225134.32</v>
      </c>
      <c r="AR358" s="34">
        <f t="shared" si="304"/>
        <v>136297</v>
      </c>
      <c r="AS358" s="34">
        <f t="shared" si="305"/>
        <v>227188.71</v>
      </c>
      <c r="AT358" s="34">
        <f t="shared" si="306"/>
        <v>137335</v>
      </c>
      <c r="AU358" s="34">
        <f t="shared" si="307"/>
        <v>229256.32000000001</v>
      </c>
      <c r="AV358" s="34">
        <f t="shared" si="308"/>
        <v>138373</v>
      </c>
      <c r="AW358" s="34">
        <f t="shared" si="309"/>
        <v>231337.24</v>
      </c>
      <c r="AX358" s="34">
        <f t="shared" si="310"/>
        <v>139411</v>
      </c>
      <c r="AY358" s="34">
        <f t="shared" si="311"/>
        <v>233431.54</v>
      </c>
      <c r="AZ358" s="34">
        <f t="shared" si="312"/>
        <v>140449</v>
      </c>
      <c r="BA358" s="34">
        <f t="shared" si="313"/>
        <v>235539.32</v>
      </c>
    </row>
    <row r="359" spans="1:53" x14ac:dyDescent="0.2">
      <c r="A359" s="25">
        <v>40026</v>
      </c>
      <c r="B359" s="34">
        <v>115160</v>
      </c>
      <c r="C359" s="34">
        <v>184628.24</v>
      </c>
      <c r="D359" s="34">
        <v>186067.74</v>
      </c>
      <c r="E359" s="34">
        <f t="shared" si="285"/>
        <v>115995</v>
      </c>
      <c r="F359" s="34">
        <f t="shared" si="286"/>
        <v>187870.78</v>
      </c>
      <c r="G359" s="34">
        <f t="shared" si="287"/>
        <v>117033</v>
      </c>
      <c r="H359" s="34">
        <f t="shared" si="288"/>
        <v>189685.42</v>
      </c>
      <c r="I359" s="34">
        <f t="shared" si="265"/>
        <v>118071</v>
      </c>
      <c r="J359" s="34">
        <f t="shared" si="266"/>
        <v>191511.73</v>
      </c>
      <c r="K359" s="34">
        <f t="shared" si="267"/>
        <v>119109</v>
      </c>
      <c r="L359" s="34">
        <f t="shared" si="268"/>
        <v>193349.8</v>
      </c>
      <c r="M359" s="34">
        <f t="shared" si="269"/>
        <v>120147</v>
      </c>
      <c r="N359" s="34">
        <f t="shared" si="270"/>
        <v>195199.69</v>
      </c>
      <c r="O359" s="34">
        <f t="shared" si="271"/>
        <v>121185</v>
      </c>
      <c r="P359" s="34">
        <f t="shared" si="272"/>
        <v>197061.48</v>
      </c>
      <c r="Q359" s="34">
        <f t="shared" si="273"/>
        <v>122223</v>
      </c>
      <c r="R359" s="34">
        <f t="shared" si="274"/>
        <v>198935.25</v>
      </c>
      <c r="S359" s="34">
        <f t="shared" si="275"/>
        <v>123261</v>
      </c>
      <c r="T359" s="34">
        <f t="shared" si="276"/>
        <v>200821.08</v>
      </c>
      <c r="U359" s="34">
        <f t="shared" si="277"/>
        <v>124299</v>
      </c>
      <c r="V359" s="34">
        <f t="shared" si="278"/>
        <v>202719.04</v>
      </c>
      <c r="W359" s="34">
        <f t="shared" si="279"/>
        <v>125337</v>
      </c>
      <c r="X359" s="34">
        <f t="shared" si="280"/>
        <v>204629.21</v>
      </c>
      <c r="Y359" s="34">
        <f t="shared" si="281"/>
        <v>126375</v>
      </c>
      <c r="Z359" s="34">
        <f t="shared" si="282"/>
        <v>206551.67</v>
      </c>
      <c r="AA359" s="34">
        <f t="shared" si="283"/>
        <v>127413</v>
      </c>
      <c r="AB359" s="34">
        <f t="shared" si="284"/>
        <v>208486.5</v>
      </c>
      <c r="AC359" s="35">
        <f t="shared" si="289"/>
        <v>209123.57</v>
      </c>
      <c r="AD359" s="34">
        <f t="shared" si="290"/>
        <v>128451</v>
      </c>
      <c r="AE359" s="34">
        <f t="shared" si="291"/>
        <v>211074.95</v>
      </c>
      <c r="AF359" s="34">
        <f t="shared" si="292"/>
        <v>129489</v>
      </c>
      <c r="AG359" s="34">
        <f t="shared" si="293"/>
        <v>213038.89</v>
      </c>
      <c r="AH359" s="34">
        <f t="shared" si="294"/>
        <v>130527</v>
      </c>
      <c r="AI359" s="34">
        <f t="shared" si="295"/>
        <v>215015.46</v>
      </c>
      <c r="AJ359" s="34">
        <f t="shared" si="296"/>
        <v>131565</v>
      </c>
      <c r="AK359" s="34">
        <f t="shared" si="297"/>
        <v>217004.75</v>
      </c>
      <c r="AL359" s="34">
        <f t="shared" si="298"/>
        <v>132603</v>
      </c>
      <c r="AM359" s="34">
        <f t="shared" si="299"/>
        <v>219006.84</v>
      </c>
      <c r="AN359" s="34">
        <f t="shared" si="300"/>
        <v>133641</v>
      </c>
      <c r="AO359" s="34">
        <f t="shared" si="301"/>
        <v>221021.81</v>
      </c>
      <c r="AP359" s="34">
        <f t="shared" si="302"/>
        <v>134679</v>
      </c>
      <c r="AQ359" s="34">
        <f t="shared" si="303"/>
        <v>223049.74</v>
      </c>
      <c r="AR359" s="34">
        <f t="shared" si="304"/>
        <v>135717</v>
      </c>
      <c r="AS359" s="34">
        <f t="shared" si="305"/>
        <v>225090.72</v>
      </c>
      <c r="AT359" s="34">
        <f t="shared" si="306"/>
        <v>136755</v>
      </c>
      <c r="AU359" s="34">
        <f t="shared" si="307"/>
        <v>227144.83</v>
      </c>
      <c r="AV359" s="34">
        <f t="shared" si="308"/>
        <v>137793</v>
      </c>
      <c r="AW359" s="34">
        <f t="shared" si="309"/>
        <v>229212.16</v>
      </c>
      <c r="AX359" s="34">
        <f t="shared" si="310"/>
        <v>138831</v>
      </c>
      <c r="AY359" s="34">
        <f t="shared" si="311"/>
        <v>231292.79</v>
      </c>
      <c r="AZ359" s="34">
        <f t="shared" si="312"/>
        <v>139869</v>
      </c>
      <c r="BA359" s="34">
        <f t="shared" si="313"/>
        <v>233386.81</v>
      </c>
    </row>
    <row r="360" spans="1:53" x14ac:dyDescent="0.2">
      <c r="A360" s="25">
        <v>40057</v>
      </c>
      <c r="B360" s="34">
        <v>114580</v>
      </c>
      <c r="C360" s="34">
        <v>182804.46</v>
      </c>
      <c r="D360" s="34">
        <v>184236.71</v>
      </c>
      <c r="E360" s="34">
        <f t="shared" si="285"/>
        <v>115415</v>
      </c>
      <c r="F360" s="34">
        <f t="shared" si="286"/>
        <v>186027.97</v>
      </c>
      <c r="G360" s="34">
        <f t="shared" si="287"/>
        <v>116453</v>
      </c>
      <c r="H360" s="34">
        <f t="shared" si="288"/>
        <v>187830.75</v>
      </c>
      <c r="I360" s="34">
        <f t="shared" si="265"/>
        <v>117491</v>
      </c>
      <c r="J360" s="34">
        <f t="shared" si="266"/>
        <v>189645.13</v>
      </c>
      <c r="K360" s="34">
        <f t="shared" si="267"/>
        <v>118529</v>
      </c>
      <c r="L360" s="34">
        <f t="shared" si="268"/>
        <v>191471.19</v>
      </c>
      <c r="M360" s="34">
        <f t="shared" si="269"/>
        <v>119567</v>
      </c>
      <c r="N360" s="34">
        <f t="shared" si="270"/>
        <v>193308.99</v>
      </c>
      <c r="O360" s="34">
        <f t="shared" si="271"/>
        <v>120605</v>
      </c>
      <c r="P360" s="34">
        <f t="shared" si="272"/>
        <v>195158.62</v>
      </c>
      <c r="Q360" s="34">
        <f t="shared" si="273"/>
        <v>121643</v>
      </c>
      <c r="R360" s="34">
        <f t="shared" si="274"/>
        <v>197020.15</v>
      </c>
      <c r="S360" s="34">
        <f t="shared" si="275"/>
        <v>122681</v>
      </c>
      <c r="T360" s="34">
        <f t="shared" si="276"/>
        <v>198893.66</v>
      </c>
      <c r="U360" s="34">
        <f t="shared" si="277"/>
        <v>123719</v>
      </c>
      <c r="V360" s="34">
        <f t="shared" si="278"/>
        <v>200779.22</v>
      </c>
      <c r="W360" s="34">
        <f t="shared" si="279"/>
        <v>124757</v>
      </c>
      <c r="X360" s="34">
        <f t="shared" si="280"/>
        <v>202676.91</v>
      </c>
      <c r="Y360" s="34">
        <f t="shared" si="281"/>
        <v>125795</v>
      </c>
      <c r="Z360" s="34">
        <f t="shared" si="282"/>
        <v>204586.81</v>
      </c>
      <c r="AA360" s="34">
        <f t="shared" si="283"/>
        <v>126833</v>
      </c>
      <c r="AB360" s="34">
        <f t="shared" si="284"/>
        <v>206509</v>
      </c>
      <c r="AC360" s="35">
        <f t="shared" si="289"/>
        <v>207143.17</v>
      </c>
      <c r="AD360" s="34">
        <f t="shared" si="290"/>
        <v>127871</v>
      </c>
      <c r="AE360" s="34">
        <f t="shared" si="291"/>
        <v>209081.81</v>
      </c>
      <c r="AF360" s="34">
        <f t="shared" si="292"/>
        <v>128909</v>
      </c>
      <c r="AG360" s="34">
        <f t="shared" si="293"/>
        <v>211032.92</v>
      </c>
      <c r="AH360" s="34">
        <f t="shared" si="294"/>
        <v>129947</v>
      </c>
      <c r="AI360" s="34">
        <f t="shared" si="295"/>
        <v>212996.59</v>
      </c>
      <c r="AJ360" s="34">
        <f t="shared" si="296"/>
        <v>130985</v>
      </c>
      <c r="AK360" s="34">
        <f t="shared" si="297"/>
        <v>214972.89</v>
      </c>
      <c r="AL360" s="34">
        <f t="shared" si="298"/>
        <v>132023</v>
      </c>
      <c r="AM360" s="34">
        <f t="shared" si="299"/>
        <v>216961.91</v>
      </c>
      <c r="AN360" s="34">
        <f t="shared" si="300"/>
        <v>133061</v>
      </c>
      <c r="AO360" s="34">
        <f t="shared" si="301"/>
        <v>218963.72</v>
      </c>
      <c r="AP360" s="34">
        <f t="shared" si="302"/>
        <v>134099</v>
      </c>
      <c r="AQ360" s="34">
        <f t="shared" si="303"/>
        <v>220978.41</v>
      </c>
      <c r="AR360" s="34">
        <f t="shared" si="304"/>
        <v>135137</v>
      </c>
      <c r="AS360" s="34">
        <f t="shared" si="305"/>
        <v>223006.07</v>
      </c>
      <c r="AT360" s="34">
        <f t="shared" si="306"/>
        <v>136175</v>
      </c>
      <c r="AU360" s="34">
        <f t="shared" si="307"/>
        <v>225046.77</v>
      </c>
      <c r="AV360" s="34">
        <f t="shared" si="308"/>
        <v>137213</v>
      </c>
      <c r="AW360" s="34">
        <f t="shared" si="309"/>
        <v>227100.6</v>
      </c>
      <c r="AX360" s="34">
        <f t="shared" si="310"/>
        <v>138251</v>
      </c>
      <c r="AY360" s="34">
        <f t="shared" si="311"/>
        <v>229167.65</v>
      </c>
      <c r="AZ360" s="34">
        <f t="shared" si="312"/>
        <v>139289</v>
      </c>
      <c r="BA360" s="34">
        <f t="shared" si="313"/>
        <v>231247.99</v>
      </c>
    </row>
    <row r="361" spans="1:53" x14ac:dyDescent="0.2">
      <c r="A361" s="25">
        <v>40087</v>
      </c>
      <c r="B361" s="34">
        <v>114000</v>
      </c>
      <c r="C361" s="34">
        <v>180992.26</v>
      </c>
      <c r="D361" s="34">
        <v>182417.26</v>
      </c>
      <c r="E361" s="34">
        <f t="shared" si="285"/>
        <v>114835</v>
      </c>
      <c r="F361" s="34">
        <f t="shared" si="286"/>
        <v>184196.81</v>
      </c>
      <c r="G361" s="34">
        <f t="shared" si="287"/>
        <v>115873</v>
      </c>
      <c r="H361" s="34">
        <f t="shared" si="288"/>
        <v>185987.81</v>
      </c>
      <c r="I361" s="34">
        <f t="shared" si="265"/>
        <v>116911</v>
      </c>
      <c r="J361" s="34">
        <f t="shared" si="266"/>
        <v>187790.33</v>
      </c>
      <c r="K361" s="34">
        <f t="shared" si="267"/>
        <v>117949</v>
      </c>
      <c r="L361" s="34">
        <f t="shared" si="268"/>
        <v>189604.45</v>
      </c>
      <c r="M361" s="34">
        <f t="shared" si="269"/>
        <v>118987</v>
      </c>
      <c r="N361" s="34">
        <f t="shared" si="270"/>
        <v>191430.24</v>
      </c>
      <c r="O361" s="34">
        <f t="shared" si="271"/>
        <v>120025</v>
      </c>
      <c r="P361" s="34">
        <f t="shared" si="272"/>
        <v>193267.78</v>
      </c>
      <c r="Q361" s="34">
        <f t="shared" si="273"/>
        <v>121063</v>
      </c>
      <c r="R361" s="34">
        <f t="shared" si="274"/>
        <v>195117.14</v>
      </c>
      <c r="S361" s="34">
        <f t="shared" si="275"/>
        <v>122101</v>
      </c>
      <c r="T361" s="34">
        <f t="shared" si="276"/>
        <v>196978.4</v>
      </c>
      <c r="U361" s="34">
        <f t="shared" si="277"/>
        <v>123139</v>
      </c>
      <c r="V361" s="34">
        <f t="shared" si="278"/>
        <v>198851.64</v>
      </c>
      <c r="W361" s="34">
        <f t="shared" si="279"/>
        <v>124177</v>
      </c>
      <c r="X361" s="34">
        <f t="shared" si="280"/>
        <v>200736.93</v>
      </c>
      <c r="Y361" s="34">
        <f t="shared" si="281"/>
        <v>125215</v>
      </c>
      <c r="Z361" s="34">
        <f t="shared" si="282"/>
        <v>202634.35</v>
      </c>
      <c r="AA361" s="34">
        <f t="shared" si="283"/>
        <v>126253</v>
      </c>
      <c r="AB361" s="34">
        <f t="shared" si="284"/>
        <v>204543.98</v>
      </c>
      <c r="AC361" s="35">
        <f t="shared" si="289"/>
        <v>205175.25</v>
      </c>
      <c r="AD361" s="34">
        <f t="shared" si="290"/>
        <v>127291</v>
      </c>
      <c r="AE361" s="34">
        <f t="shared" si="291"/>
        <v>207101.23</v>
      </c>
      <c r="AF361" s="34">
        <f t="shared" si="292"/>
        <v>128329</v>
      </c>
      <c r="AG361" s="34">
        <f t="shared" si="293"/>
        <v>209039.6</v>
      </c>
      <c r="AH361" s="34">
        <f t="shared" si="294"/>
        <v>129367</v>
      </c>
      <c r="AI361" s="34">
        <f t="shared" si="295"/>
        <v>210990.44</v>
      </c>
      <c r="AJ361" s="34">
        <f t="shared" si="296"/>
        <v>130405</v>
      </c>
      <c r="AK361" s="34">
        <f t="shared" si="297"/>
        <v>212953.83</v>
      </c>
      <c r="AL361" s="34">
        <f t="shared" si="298"/>
        <v>131443</v>
      </c>
      <c r="AM361" s="34">
        <f t="shared" si="299"/>
        <v>214929.85</v>
      </c>
      <c r="AN361" s="34">
        <f t="shared" si="300"/>
        <v>132481</v>
      </c>
      <c r="AO361" s="34">
        <f t="shared" si="301"/>
        <v>216918.59</v>
      </c>
      <c r="AP361" s="34">
        <f t="shared" si="302"/>
        <v>133519</v>
      </c>
      <c r="AQ361" s="34">
        <f t="shared" si="303"/>
        <v>218920.12</v>
      </c>
      <c r="AR361" s="34">
        <f t="shared" si="304"/>
        <v>134557</v>
      </c>
      <c r="AS361" s="34">
        <f t="shared" si="305"/>
        <v>220934.53</v>
      </c>
      <c r="AT361" s="34">
        <f t="shared" si="306"/>
        <v>135595</v>
      </c>
      <c r="AU361" s="34">
        <f t="shared" si="307"/>
        <v>222961.9</v>
      </c>
      <c r="AV361" s="34">
        <f t="shared" si="308"/>
        <v>136633</v>
      </c>
      <c r="AW361" s="34">
        <f t="shared" si="309"/>
        <v>225002.32</v>
      </c>
      <c r="AX361" s="34">
        <f t="shared" si="310"/>
        <v>137671</v>
      </c>
      <c r="AY361" s="34">
        <f t="shared" si="311"/>
        <v>227055.86</v>
      </c>
      <c r="AZ361" s="34">
        <f t="shared" si="312"/>
        <v>138709</v>
      </c>
      <c r="BA361" s="34">
        <f t="shared" si="313"/>
        <v>229122.62</v>
      </c>
    </row>
    <row r="362" spans="1:53" x14ac:dyDescent="0.2">
      <c r="A362" s="25">
        <v>40118</v>
      </c>
      <c r="B362" s="34">
        <v>113420</v>
      </c>
      <c r="C362" s="34">
        <v>179191.54</v>
      </c>
      <c r="D362" s="34">
        <v>180609.29</v>
      </c>
      <c r="E362" s="34">
        <f t="shared" si="285"/>
        <v>114255</v>
      </c>
      <c r="F362" s="34">
        <f t="shared" si="286"/>
        <v>182377.21</v>
      </c>
      <c r="G362" s="34">
        <f t="shared" si="287"/>
        <v>115293</v>
      </c>
      <c r="H362" s="34">
        <f t="shared" si="288"/>
        <v>184156.5</v>
      </c>
      <c r="I362" s="34">
        <f t="shared" si="265"/>
        <v>116331</v>
      </c>
      <c r="J362" s="34">
        <f t="shared" si="266"/>
        <v>185947.24</v>
      </c>
      <c r="K362" s="34">
        <f t="shared" si="267"/>
        <v>117369</v>
      </c>
      <c r="L362" s="34">
        <f t="shared" si="268"/>
        <v>187749.5</v>
      </c>
      <c r="M362" s="34">
        <f t="shared" si="269"/>
        <v>118407</v>
      </c>
      <c r="N362" s="34">
        <f t="shared" si="270"/>
        <v>189563.36</v>
      </c>
      <c r="O362" s="34">
        <f t="shared" si="271"/>
        <v>119445</v>
      </c>
      <c r="P362" s="34">
        <f t="shared" si="272"/>
        <v>191388.89</v>
      </c>
      <c r="Q362" s="34">
        <f t="shared" si="273"/>
        <v>120483</v>
      </c>
      <c r="R362" s="34">
        <f t="shared" si="274"/>
        <v>193226.17</v>
      </c>
      <c r="S362" s="34">
        <f t="shared" si="275"/>
        <v>121521</v>
      </c>
      <c r="T362" s="34">
        <f t="shared" si="276"/>
        <v>195075.27</v>
      </c>
      <c r="U362" s="34">
        <f t="shared" si="277"/>
        <v>122559</v>
      </c>
      <c r="V362" s="34">
        <f t="shared" si="278"/>
        <v>196936.26</v>
      </c>
      <c r="W362" s="34">
        <f t="shared" si="279"/>
        <v>123597</v>
      </c>
      <c r="X362" s="34">
        <f t="shared" si="280"/>
        <v>198809.23</v>
      </c>
      <c r="Y362" s="34">
        <f t="shared" si="281"/>
        <v>124635</v>
      </c>
      <c r="Z362" s="34">
        <f t="shared" si="282"/>
        <v>200694.25</v>
      </c>
      <c r="AA362" s="34">
        <f t="shared" si="283"/>
        <v>125673</v>
      </c>
      <c r="AB362" s="34">
        <f t="shared" si="284"/>
        <v>202591.4</v>
      </c>
      <c r="AC362" s="35">
        <f t="shared" si="289"/>
        <v>203219.77</v>
      </c>
      <c r="AD362" s="34">
        <f t="shared" si="290"/>
        <v>126711</v>
      </c>
      <c r="AE362" s="34">
        <f t="shared" si="291"/>
        <v>205133.17</v>
      </c>
      <c r="AF362" s="34">
        <f t="shared" si="292"/>
        <v>127749</v>
      </c>
      <c r="AG362" s="34">
        <f t="shared" si="293"/>
        <v>207058.88</v>
      </c>
      <c r="AH362" s="34">
        <f t="shared" si="294"/>
        <v>128787</v>
      </c>
      <c r="AI362" s="34">
        <f t="shared" si="295"/>
        <v>208996.98</v>
      </c>
      <c r="AJ362" s="34">
        <f t="shared" si="296"/>
        <v>129825</v>
      </c>
      <c r="AK362" s="34">
        <f t="shared" si="297"/>
        <v>210947.55</v>
      </c>
      <c r="AL362" s="34">
        <f t="shared" si="298"/>
        <v>130863</v>
      </c>
      <c r="AM362" s="34">
        <f t="shared" si="299"/>
        <v>212910.67</v>
      </c>
      <c r="AN362" s="34">
        <f t="shared" si="300"/>
        <v>131901</v>
      </c>
      <c r="AO362" s="34">
        <f t="shared" si="301"/>
        <v>214886.42</v>
      </c>
      <c r="AP362" s="34">
        <f t="shared" si="302"/>
        <v>132939</v>
      </c>
      <c r="AQ362" s="34">
        <f t="shared" si="303"/>
        <v>216874.88</v>
      </c>
      <c r="AR362" s="34">
        <f t="shared" si="304"/>
        <v>133977</v>
      </c>
      <c r="AS362" s="34">
        <f t="shared" si="305"/>
        <v>218876.13</v>
      </c>
      <c r="AT362" s="34">
        <f t="shared" si="306"/>
        <v>135015</v>
      </c>
      <c r="AU362" s="34">
        <f t="shared" si="307"/>
        <v>220890.26</v>
      </c>
      <c r="AV362" s="34">
        <f t="shared" si="308"/>
        <v>136053</v>
      </c>
      <c r="AW362" s="34">
        <f t="shared" si="309"/>
        <v>222917.35</v>
      </c>
      <c r="AX362" s="34">
        <f t="shared" si="310"/>
        <v>137091</v>
      </c>
      <c r="AY362" s="34">
        <f t="shared" si="311"/>
        <v>224957.48</v>
      </c>
      <c r="AZ362" s="34">
        <f t="shared" si="312"/>
        <v>138129</v>
      </c>
      <c r="BA362" s="34">
        <f t="shared" si="313"/>
        <v>227010.74</v>
      </c>
    </row>
    <row r="363" spans="1:53" x14ac:dyDescent="0.2">
      <c r="A363" s="25">
        <v>40148</v>
      </c>
      <c r="B363" s="34">
        <v>112840</v>
      </c>
      <c r="C363" s="34">
        <v>177402.29</v>
      </c>
      <c r="D363" s="34">
        <v>178812.79</v>
      </c>
      <c r="E363" s="34">
        <f t="shared" si="285"/>
        <v>113675</v>
      </c>
      <c r="F363" s="34">
        <f t="shared" si="286"/>
        <v>180569.15</v>
      </c>
      <c r="G363" s="34">
        <f t="shared" si="287"/>
        <v>114713</v>
      </c>
      <c r="H363" s="34">
        <f t="shared" si="288"/>
        <v>182336.81</v>
      </c>
      <c r="I363" s="34">
        <f t="shared" si="265"/>
        <v>115751</v>
      </c>
      <c r="J363" s="34">
        <f t="shared" si="266"/>
        <v>184115.84</v>
      </c>
      <c r="K363" s="34">
        <f t="shared" si="267"/>
        <v>116789</v>
      </c>
      <c r="L363" s="34">
        <f t="shared" si="268"/>
        <v>185906.32</v>
      </c>
      <c r="M363" s="34">
        <f t="shared" si="269"/>
        <v>117827</v>
      </c>
      <c r="N363" s="34">
        <f t="shared" si="270"/>
        <v>187708.32</v>
      </c>
      <c r="O363" s="34">
        <f t="shared" si="271"/>
        <v>118865</v>
      </c>
      <c r="P363" s="34">
        <f t="shared" si="272"/>
        <v>189521.91</v>
      </c>
      <c r="Q363" s="34">
        <f t="shared" si="273"/>
        <v>119903</v>
      </c>
      <c r="R363" s="34">
        <f t="shared" si="274"/>
        <v>191347.17</v>
      </c>
      <c r="S363" s="34">
        <f t="shared" si="275"/>
        <v>120941</v>
      </c>
      <c r="T363" s="34">
        <f t="shared" si="276"/>
        <v>193184.18</v>
      </c>
      <c r="U363" s="34">
        <f t="shared" si="277"/>
        <v>121979</v>
      </c>
      <c r="V363" s="34">
        <f t="shared" si="278"/>
        <v>195033.01</v>
      </c>
      <c r="W363" s="34">
        <f t="shared" si="279"/>
        <v>123017</v>
      </c>
      <c r="X363" s="34">
        <f t="shared" si="280"/>
        <v>196893.73</v>
      </c>
      <c r="Y363" s="34">
        <f t="shared" si="281"/>
        <v>124055</v>
      </c>
      <c r="Z363" s="34">
        <f t="shared" si="282"/>
        <v>198766.42</v>
      </c>
      <c r="AA363" s="34">
        <f t="shared" si="283"/>
        <v>125093</v>
      </c>
      <c r="AB363" s="34">
        <f t="shared" si="284"/>
        <v>200651.16</v>
      </c>
      <c r="AC363" s="35">
        <f t="shared" si="289"/>
        <v>201276.63</v>
      </c>
      <c r="AD363" s="34">
        <f t="shared" si="290"/>
        <v>126131</v>
      </c>
      <c r="AE363" s="34">
        <f t="shared" si="291"/>
        <v>203177.52</v>
      </c>
      <c r="AF363" s="34">
        <f t="shared" si="292"/>
        <v>127169</v>
      </c>
      <c r="AG363" s="34">
        <f t="shared" si="293"/>
        <v>205090.64</v>
      </c>
      <c r="AH363" s="34">
        <f t="shared" si="294"/>
        <v>128207</v>
      </c>
      <c r="AI363" s="34">
        <f t="shared" si="295"/>
        <v>207016.07</v>
      </c>
      <c r="AJ363" s="34">
        <f t="shared" si="296"/>
        <v>129245</v>
      </c>
      <c r="AK363" s="34">
        <f t="shared" si="297"/>
        <v>208953.89</v>
      </c>
      <c r="AL363" s="34">
        <f t="shared" si="298"/>
        <v>130283</v>
      </c>
      <c r="AM363" s="34">
        <f t="shared" si="299"/>
        <v>210904.18</v>
      </c>
      <c r="AN363" s="34">
        <f t="shared" si="300"/>
        <v>131321</v>
      </c>
      <c r="AO363" s="34">
        <f t="shared" si="301"/>
        <v>212867.02</v>
      </c>
      <c r="AP363" s="34">
        <f t="shared" si="302"/>
        <v>132359</v>
      </c>
      <c r="AQ363" s="34">
        <f t="shared" si="303"/>
        <v>214842.49</v>
      </c>
      <c r="AR363" s="34">
        <f t="shared" si="304"/>
        <v>133397</v>
      </c>
      <c r="AS363" s="34">
        <f t="shared" si="305"/>
        <v>216830.67</v>
      </c>
      <c r="AT363" s="34">
        <f t="shared" si="306"/>
        <v>134435</v>
      </c>
      <c r="AU363" s="34">
        <f t="shared" si="307"/>
        <v>218831.64</v>
      </c>
      <c r="AV363" s="34">
        <f t="shared" si="308"/>
        <v>135473</v>
      </c>
      <c r="AW363" s="34">
        <f t="shared" si="309"/>
        <v>220845.48</v>
      </c>
      <c r="AX363" s="34">
        <f t="shared" si="310"/>
        <v>136511</v>
      </c>
      <c r="AY363" s="34">
        <f t="shared" si="311"/>
        <v>222872.28</v>
      </c>
      <c r="AZ363" s="34">
        <f t="shared" si="312"/>
        <v>137549</v>
      </c>
      <c r="BA363" s="34">
        <f t="shared" si="313"/>
        <v>224912.12</v>
      </c>
    </row>
    <row r="364" spans="1:53" x14ac:dyDescent="0.2">
      <c r="A364" s="25">
        <v>40179</v>
      </c>
      <c r="B364" s="34">
        <v>112260</v>
      </c>
      <c r="C364" s="34">
        <v>175624.18</v>
      </c>
      <c r="D364" s="34">
        <v>177027.43</v>
      </c>
      <c r="E364" s="34">
        <f t="shared" si="285"/>
        <v>113095</v>
      </c>
      <c r="F364" s="34">
        <f t="shared" si="286"/>
        <v>178772.3</v>
      </c>
      <c r="G364" s="34">
        <f t="shared" si="287"/>
        <v>114133</v>
      </c>
      <c r="H364" s="34">
        <f t="shared" si="288"/>
        <v>180528.4</v>
      </c>
      <c r="I364" s="34">
        <f t="shared" si="265"/>
        <v>115171</v>
      </c>
      <c r="J364" s="34">
        <f t="shared" si="266"/>
        <v>182295.8</v>
      </c>
      <c r="K364" s="34">
        <f t="shared" si="267"/>
        <v>116209</v>
      </c>
      <c r="L364" s="34">
        <f t="shared" si="268"/>
        <v>184074.57</v>
      </c>
      <c r="M364" s="34">
        <f t="shared" si="269"/>
        <v>117247</v>
      </c>
      <c r="N364" s="34">
        <f t="shared" si="270"/>
        <v>185864.78</v>
      </c>
      <c r="O364" s="34">
        <f t="shared" si="271"/>
        <v>118285</v>
      </c>
      <c r="P364" s="34">
        <f t="shared" si="272"/>
        <v>187666.51</v>
      </c>
      <c r="Q364" s="34">
        <f t="shared" si="273"/>
        <v>119323</v>
      </c>
      <c r="R364" s="34">
        <f t="shared" si="274"/>
        <v>189479.84</v>
      </c>
      <c r="S364" s="34">
        <f t="shared" si="275"/>
        <v>120361</v>
      </c>
      <c r="T364" s="34">
        <f t="shared" si="276"/>
        <v>191304.83</v>
      </c>
      <c r="U364" s="34">
        <f t="shared" si="277"/>
        <v>121399</v>
      </c>
      <c r="V364" s="34">
        <f t="shared" si="278"/>
        <v>193141.56</v>
      </c>
      <c r="W364" s="34">
        <f t="shared" si="279"/>
        <v>122437</v>
      </c>
      <c r="X364" s="34">
        <f t="shared" si="280"/>
        <v>194990.11</v>
      </c>
      <c r="Y364" s="34">
        <f t="shared" si="281"/>
        <v>123475</v>
      </c>
      <c r="Z364" s="34">
        <f t="shared" si="282"/>
        <v>196850.56</v>
      </c>
      <c r="AA364" s="34">
        <f t="shared" si="283"/>
        <v>124513</v>
      </c>
      <c r="AB364" s="34">
        <f t="shared" si="284"/>
        <v>198722.98</v>
      </c>
      <c r="AC364" s="35">
        <f t="shared" si="289"/>
        <v>199345.55</v>
      </c>
      <c r="AD364" s="34">
        <f t="shared" si="290"/>
        <v>125551</v>
      </c>
      <c r="AE364" s="34">
        <f t="shared" si="291"/>
        <v>201234.02</v>
      </c>
      <c r="AF364" s="34">
        <f t="shared" si="292"/>
        <v>126589</v>
      </c>
      <c r="AG364" s="34">
        <f t="shared" si="293"/>
        <v>203134.64</v>
      </c>
      <c r="AH364" s="34">
        <f t="shared" si="294"/>
        <v>127627</v>
      </c>
      <c r="AI364" s="34">
        <f t="shared" si="295"/>
        <v>205047.49</v>
      </c>
      <c r="AJ364" s="34">
        <f t="shared" si="296"/>
        <v>128665</v>
      </c>
      <c r="AK364" s="34">
        <f t="shared" si="297"/>
        <v>206972.65</v>
      </c>
      <c r="AL364" s="34">
        <f t="shared" si="298"/>
        <v>129703</v>
      </c>
      <c r="AM364" s="34">
        <f t="shared" si="299"/>
        <v>208910.19</v>
      </c>
      <c r="AN364" s="34">
        <f t="shared" si="300"/>
        <v>130741</v>
      </c>
      <c r="AO364" s="34">
        <f t="shared" si="301"/>
        <v>210860.2</v>
      </c>
      <c r="AP364" s="34">
        <f t="shared" si="302"/>
        <v>131779</v>
      </c>
      <c r="AQ364" s="34">
        <f t="shared" si="303"/>
        <v>212822.75</v>
      </c>
      <c r="AR364" s="34">
        <f t="shared" si="304"/>
        <v>132817</v>
      </c>
      <c r="AS364" s="34">
        <f t="shared" si="305"/>
        <v>214797.93</v>
      </c>
      <c r="AT364" s="34">
        <f t="shared" si="306"/>
        <v>133855</v>
      </c>
      <c r="AU364" s="34">
        <f t="shared" si="307"/>
        <v>216785.82</v>
      </c>
      <c r="AV364" s="34">
        <f t="shared" si="308"/>
        <v>134893</v>
      </c>
      <c r="AW364" s="34">
        <f t="shared" si="309"/>
        <v>218786.5</v>
      </c>
      <c r="AX364" s="34">
        <f t="shared" si="310"/>
        <v>135931</v>
      </c>
      <c r="AY364" s="34">
        <f t="shared" si="311"/>
        <v>220800.05</v>
      </c>
      <c r="AZ364" s="34">
        <f t="shared" si="312"/>
        <v>136969</v>
      </c>
      <c r="BA364" s="34">
        <f t="shared" si="313"/>
        <v>222826.56</v>
      </c>
    </row>
    <row r="365" spans="1:53" x14ac:dyDescent="0.2">
      <c r="A365" s="25">
        <v>40210</v>
      </c>
      <c r="B365" s="34">
        <v>111680</v>
      </c>
      <c r="C365" s="34">
        <v>173857.36</v>
      </c>
      <c r="D365" s="34">
        <v>175253.36</v>
      </c>
      <c r="E365" s="34">
        <f t="shared" si="285"/>
        <v>112515</v>
      </c>
      <c r="F365" s="34">
        <f t="shared" si="286"/>
        <v>176986.82</v>
      </c>
      <c r="G365" s="34">
        <f t="shared" si="287"/>
        <v>113553</v>
      </c>
      <c r="H365" s="34">
        <f t="shared" si="288"/>
        <v>178731.43</v>
      </c>
      <c r="I365" s="34">
        <f t="shared" si="265"/>
        <v>114591</v>
      </c>
      <c r="J365" s="34">
        <f t="shared" si="266"/>
        <v>180487.27</v>
      </c>
      <c r="K365" s="34">
        <f t="shared" si="267"/>
        <v>115629</v>
      </c>
      <c r="L365" s="34">
        <f t="shared" si="268"/>
        <v>182254.4</v>
      </c>
      <c r="M365" s="34">
        <f t="shared" si="269"/>
        <v>116667</v>
      </c>
      <c r="N365" s="34">
        <f t="shared" si="270"/>
        <v>184032.9</v>
      </c>
      <c r="O365" s="34">
        <f t="shared" si="271"/>
        <v>117705</v>
      </c>
      <c r="P365" s="34">
        <f t="shared" si="272"/>
        <v>185822.85</v>
      </c>
      <c r="Q365" s="34">
        <f t="shared" si="273"/>
        <v>118743</v>
      </c>
      <c r="R365" s="34">
        <f t="shared" si="274"/>
        <v>187624.31</v>
      </c>
      <c r="S365" s="34">
        <f t="shared" si="275"/>
        <v>119781</v>
      </c>
      <c r="T365" s="34">
        <f t="shared" si="276"/>
        <v>189437.36</v>
      </c>
      <c r="U365" s="34">
        <f t="shared" si="277"/>
        <v>120819</v>
      </c>
      <c r="V365" s="34">
        <f t="shared" si="278"/>
        <v>191262.07999999999</v>
      </c>
      <c r="W365" s="34">
        <f t="shared" si="279"/>
        <v>121857</v>
      </c>
      <c r="X365" s="34">
        <f t="shared" si="280"/>
        <v>193098.54</v>
      </c>
      <c r="Y365" s="34">
        <f t="shared" si="281"/>
        <v>122895</v>
      </c>
      <c r="Z365" s="34">
        <f t="shared" si="282"/>
        <v>194946.82</v>
      </c>
      <c r="AA365" s="34">
        <f t="shared" si="283"/>
        <v>123933</v>
      </c>
      <c r="AB365" s="34">
        <f t="shared" si="284"/>
        <v>196806.99</v>
      </c>
      <c r="AC365" s="35">
        <f t="shared" si="289"/>
        <v>197426.66</v>
      </c>
      <c r="AD365" s="34">
        <f t="shared" si="290"/>
        <v>124971</v>
      </c>
      <c r="AE365" s="34">
        <f t="shared" si="291"/>
        <v>199302.78</v>
      </c>
      <c r="AF365" s="34">
        <f t="shared" si="292"/>
        <v>126009</v>
      </c>
      <c r="AG365" s="34">
        <f t="shared" si="293"/>
        <v>201190.97</v>
      </c>
      <c r="AH365" s="34">
        <f t="shared" si="294"/>
        <v>127047</v>
      </c>
      <c r="AI365" s="34">
        <f t="shared" si="295"/>
        <v>203091.31</v>
      </c>
      <c r="AJ365" s="34">
        <f t="shared" si="296"/>
        <v>128085</v>
      </c>
      <c r="AK365" s="34">
        <f t="shared" si="297"/>
        <v>205003.88</v>
      </c>
      <c r="AL365" s="34">
        <f t="shared" si="298"/>
        <v>129123</v>
      </c>
      <c r="AM365" s="34">
        <f t="shared" si="299"/>
        <v>206928.75</v>
      </c>
      <c r="AN365" s="34">
        <f t="shared" si="300"/>
        <v>130161</v>
      </c>
      <c r="AO365" s="34">
        <f t="shared" si="301"/>
        <v>208866.01</v>
      </c>
      <c r="AP365" s="34">
        <f t="shared" si="302"/>
        <v>131199</v>
      </c>
      <c r="AQ365" s="34">
        <f t="shared" si="303"/>
        <v>210815.73</v>
      </c>
      <c r="AR365" s="34">
        <f t="shared" si="304"/>
        <v>132237</v>
      </c>
      <c r="AS365" s="34">
        <f t="shared" si="305"/>
        <v>212778</v>
      </c>
      <c r="AT365" s="34">
        <f t="shared" si="306"/>
        <v>133275</v>
      </c>
      <c r="AU365" s="34">
        <f t="shared" si="307"/>
        <v>214752.89</v>
      </c>
      <c r="AV365" s="34">
        <f t="shared" si="308"/>
        <v>134313</v>
      </c>
      <c r="AW365" s="34">
        <f t="shared" si="309"/>
        <v>216740.49</v>
      </c>
      <c r="AX365" s="34">
        <f t="shared" si="310"/>
        <v>135351</v>
      </c>
      <c r="AY365" s="34">
        <f t="shared" si="311"/>
        <v>218740.88</v>
      </c>
      <c r="AZ365" s="34">
        <f t="shared" si="312"/>
        <v>136389</v>
      </c>
      <c r="BA365" s="34">
        <f t="shared" si="313"/>
        <v>220754.14</v>
      </c>
    </row>
    <row r="366" spans="1:53" x14ac:dyDescent="0.2">
      <c r="A366" s="25">
        <v>40238</v>
      </c>
      <c r="B366" s="34">
        <v>111100</v>
      </c>
      <c r="C366" s="34">
        <v>172101.78</v>
      </c>
      <c r="D366" s="34">
        <v>173490.53</v>
      </c>
      <c r="E366" s="34">
        <f t="shared" si="285"/>
        <v>111935</v>
      </c>
      <c r="F366" s="34">
        <f t="shared" si="286"/>
        <v>175212.65</v>
      </c>
      <c r="G366" s="34">
        <f t="shared" si="287"/>
        <v>112973</v>
      </c>
      <c r="H366" s="34">
        <f t="shared" si="288"/>
        <v>176945.85</v>
      </c>
      <c r="I366" s="34">
        <f t="shared" si="265"/>
        <v>114011</v>
      </c>
      <c r="J366" s="34">
        <f t="shared" si="266"/>
        <v>178690.2</v>
      </c>
      <c r="K366" s="34">
        <f t="shared" si="267"/>
        <v>115049</v>
      </c>
      <c r="L366" s="34">
        <f t="shared" si="268"/>
        <v>180445.77</v>
      </c>
      <c r="M366" s="34">
        <f t="shared" si="269"/>
        <v>116087</v>
      </c>
      <c r="N366" s="34">
        <f t="shared" si="270"/>
        <v>182212.64</v>
      </c>
      <c r="O366" s="34">
        <f t="shared" si="271"/>
        <v>117125</v>
      </c>
      <c r="P366" s="34">
        <f t="shared" si="272"/>
        <v>183990.87</v>
      </c>
      <c r="Q366" s="34">
        <f t="shared" si="273"/>
        <v>118163</v>
      </c>
      <c r="R366" s="34">
        <f t="shared" si="274"/>
        <v>185780.55</v>
      </c>
      <c r="S366" s="34">
        <f t="shared" si="275"/>
        <v>119201</v>
      </c>
      <c r="T366" s="34">
        <f t="shared" si="276"/>
        <v>187581.74</v>
      </c>
      <c r="U366" s="34">
        <f t="shared" si="277"/>
        <v>120239</v>
      </c>
      <c r="V366" s="34">
        <f t="shared" si="278"/>
        <v>189394.52</v>
      </c>
      <c r="W366" s="34">
        <f t="shared" si="279"/>
        <v>121277</v>
      </c>
      <c r="X366" s="34">
        <f t="shared" si="280"/>
        <v>191218.96</v>
      </c>
      <c r="Y366" s="34">
        <f t="shared" si="281"/>
        <v>122315</v>
      </c>
      <c r="Z366" s="34">
        <f t="shared" si="282"/>
        <v>193055.14</v>
      </c>
      <c r="AA366" s="34">
        <f t="shared" si="283"/>
        <v>123353</v>
      </c>
      <c r="AB366" s="34">
        <f t="shared" si="284"/>
        <v>194903.14</v>
      </c>
      <c r="AC366" s="35">
        <f t="shared" si="289"/>
        <v>195519.91</v>
      </c>
      <c r="AD366" s="34">
        <f t="shared" si="290"/>
        <v>124391</v>
      </c>
      <c r="AE366" s="34">
        <f t="shared" si="291"/>
        <v>197383.76</v>
      </c>
      <c r="AF366" s="34">
        <f t="shared" si="292"/>
        <v>125429</v>
      </c>
      <c r="AG366" s="34">
        <f t="shared" si="293"/>
        <v>199259.61</v>
      </c>
      <c r="AH366" s="34">
        <f t="shared" si="294"/>
        <v>126467</v>
      </c>
      <c r="AI366" s="34">
        <f t="shared" si="295"/>
        <v>201147.53</v>
      </c>
      <c r="AJ366" s="34">
        <f t="shared" si="296"/>
        <v>127505</v>
      </c>
      <c r="AK366" s="34">
        <f t="shared" si="297"/>
        <v>203047.59</v>
      </c>
      <c r="AL366" s="34">
        <f t="shared" si="298"/>
        <v>128543</v>
      </c>
      <c r="AM366" s="34">
        <f t="shared" si="299"/>
        <v>204959.88</v>
      </c>
      <c r="AN366" s="34">
        <f t="shared" si="300"/>
        <v>129581</v>
      </c>
      <c r="AO366" s="34">
        <f t="shared" si="301"/>
        <v>206884.47</v>
      </c>
      <c r="AP366" s="34">
        <f t="shared" si="302"/>
        <v>130619</v>
      </c>
      <c r="AQ366" s="34">
        <f t="shared" si="303"/>
        <v>208821.44</v>
      </c>
      <c r="AR366" s="34">
        <f t="shared" si="304"/>
        <v>131657</v>
      </c>
      <c r="AS366" s="34">
        <f t="shared" si="305"/>
        <v>210770.88</v>
      </c>
      <c r="AT366" s="34">
        <f t="shared" si="306"/>
        <v>132695</v>
      </c>
      <c r="AU366" s="34">
        <f t="shared" si="307"/>
        <v>212732.86</v>
      </c>
      <c r="AV366" s="34">
        <f t="shared" si="308"/>
        <v>133733</v>
      </c>
      <c r="AW366" s="34">
        <f t="shared" si="309"/>
        <v>214707.46</v>
      </c>
      <c r="AX366" s="34">
        <f t="shared" si="310"/>
        <v>134771</v>
      </c>
      <c r="AY366" s="34">
        <f t="shared" si="311"/>
        <v>216694.77</v>
      </c>
      <c r="AZ366" s="34">
        <f t="shared" si="312"/>
        <v>135809</v>
      </c>
      <c r="BA366" s="34">
        <f t="shared" si="313"/>
        <v>218694.86</v>
      </c>
    </row>
    <row r="367" spans="1:53" x14ac:dyDescent="0.2">
      <c r="A367" s="25">
        <v>40269</v>
      </c>
      <c r="B367" s="34">
        <v>110520</v>
      </c>
      <c r="C367" s="34">
        <v>170356.99</v>
      </c>
      <c r="D367" s="34">
        <v>171738.49</v>
      </c>
      <c r="E367" s="34">
        <f t="shared" si="285"/>
        <v>111355</v>
      </c>
      <c r="F367" s="34">
        <f t="shared" si="286"/>
        <v>173449.33</v>
      </c>
      <c r="G367" s="34">
        <f t="shared" si="287"/>
        <v>112393</v>
      </c>
      <c r="H367" s="34">
        <f t="shared" si="288"/>
        <v>175171.18</v>
      </c>
      <c r="I367" s="34">
        <f t="shared" si="265"/>
        <v>113431</v>
      </c>
      <c r="J367" s="34">
        <f t="shared" si="266"/>
        <v>176904.11</v>
      </c>
      <c r="K367" s="34">
        <f t="shared" si="267"/>
        <v>114469</v>
      </c>
      <c r="L367" s="34">
        <f t="shared" si="268"/>
        <v>178648.19</v>
      </c>
      <c r="M367" s="34">
        <f t="shared" si="269"/>
        <v>115507</v>
      </c>
      <c r="N367" s="34">
        <f t="shared" si="270"/>
        <v>180403.49</v>
      </c>
      <c r="O367" s="34">
        <f t="shared" si="271"/>
        <v>116545</v>
      </c>
      <c r="P367" s="34">
        <f t="shared" si="272"/>
        <v>182170.08</v>
      </c>
      <c r="Q367" s="34">
        <f t="shared" si="273"/>
        <v>117583</v>
      </c>
      <c r="R367" s="34">
        <f t="shared" si="274"/>
        <v>183948.04</v>
      </c>
      <c r="S367" s="34">
        <f t="shared" si="275"/>
        <v>118621</v>
      </c>
      <c r="T367" s="34">
        <f t="shared" si="276"/>
        <v>185737.44</v>
      </c>
      <c r="U367" s="34">
        <f t="shared" si="277"/>
        <v>119659</v>
      </c>
      <c r="V367" s="34">
        <f t="shared" si="278"/>
        <v>187538.35</v>
      </c>
      <c r="W367" s="34">
        <f t="shared" si="279"/>
        <v>120697</v>
      </c>
      <c r="X367" s="34">
        <f t="shared" si="280"/>
        <v>189350.85</v>
      </c>
      <c r="Y367" s="34">
        <f t="shared" si="281"/>
        <v>121735</v>
      </c>
      <c r="Z367" s="34">
        <f t="shared" si="282"/>
        <v>191175.01</v>
      </c>
      <c r="AA367" s="34">
        <f t="shared" si="283"/>
        <v>122773</v>
      </c>
      <c r="AB367" s="34">
        <f t="shared" si="284"/>
        <v>193010.91</v>
      </c>
      <c r="AC367" s="35">
        <f t="shared" si="289"/>
        <v>193624.78</v>
      </c>
      <c r="AD367" s="34">
        <f t="shared" si="290"/>
        <v>123811</v>
      </c>
      <c r="AE367" s="34">
        <f t="shared" si="291"/>
        <v>195476.44</v>
      </c>
      <c r="AF367" s="34">
        <f t="shared" si="292"/>
        <v>124849</v>
      </c>
      <c r="AG367" s="34">
        <f t="shared" si="293"/>
        <v>197340.01</v>
      </c>
      <c r="AH367" s="34">
        <f t="shared" si="294"/>
        <v>125887</v>
      </c>
      <c r="AI367" s="34">
        <f t="shared" si="295"/>
        <v>199215.57</v>
      </c>
      <c r="AJ367" s="34">
        <f t="shared" si="296"/>
        <v>126925</v>
      </c>
      <c r="AK367" s="34">
        <f t="shared" si="297"/>
        <v>201103.2</v>
      </c>
      <c r="AL367" s="34">
        <f t="shared" si="298"/>
        <v>127963</v>
      </c>
      <c r="AM367" s="34">
        <f t="shared" si="299"/>
        <v>203002.98</v>
      </c>
      <c r="AN367" s="34">
        <f t="shared" si="300"/>
        <v>129001</v>
      </c>
      <c r="AO367" s="34">
        <f t="shared" si="301"/>
        <v>204914.98</v>
      </c>
      <c r="AP367" s="34">
        <f t="shared" si="302"/>
        <v>130039</v>
      </c>
      <c r="AQ367" s="34">
        <f t="shared" si="303"/>
        <v>206839.28</v>
      </c>
      <c r="AR367" s="34">
        <f t="shared" si="304"/>
        <v>131077</v>
      </c>
      <c r="AS367" s="34">
        <f t="shared" si="305"/>
        <v>208775.96</v>
      </c>
      <c r="AT367" s="34">
        <f t="shared" si="306"/>
        <v>132115</v>
      </c>
      <c r="AU367" s="34">
        <f t="shared" si="307"/>
        <v>210725.1</v>
      </c>
      <c r="AV367" s="34">
        <f t="shared" si="308"/>
        <v>133153</v>
      </c>
      <c r="AW367" s="34">
        <f t="shared" si="309"/>
        <v>212686.78</v>
      </c>
      <c r="AX367" s="34">
        <f t="shared" si="310"/>
        <v>134191</v>
      </c>
      <c r="AY367" s="34">
        <f t="shared" si="311"/>
        <v>214661.09</v>
      </c>
      <c r="AZ367" s="34">
        <f t="shared" si="312"/>
        <v>135229</v>
      </c>
      <c r="BA367" s="34">
        <f t="shared" si="313"/>
        <v>216648.1</v>
      </c>
    </row>
    <row r="368" spans="1:53" x14ac:dyDescent="0.2">
      <c r="A368" s="25">
        <v>40299</v>
      </c>
      <c r="B368" s="34">
        <v>109940</v>
      </c>
      <c r="C368" s="34">
        <v>168653.65</v>
      </c>
      <c r="D368" s="34">
        <v>170027.9</v>
      </c>
      <c r="E368" s="34">
        <f t="shared" si="285"/>
        <v>110775</v>
      </c>
      <c r="F368" s="34">
        <f t="shared" si="286"/>
        <v>171727.74</v>
      </c>
      <c r="G368" s="34">
        <f t="shared" si="287"/>
        <v>111813</v>
      </c>
      <c r="H368" s="34">
        <f t="shared" si="288"/>
        <v>173438.51</v>
      </c>
      <c r="I368" s="34">
        <f t="shared" si="265"/>
        <v>112851</v>
      </c>
      <c r="J368" s="34">
        <f t="shared" si="266"/>
        <v>175160.29</v>
      </c>
      <c r="K368" s="34">
        <f t="shared" si="267"/>
        <v>113889</v>
      </c>
      <c r="L368" s="34">
        <f t="shared" si="268"/>
        <v>176893.15</v>
      </c>
      <c r="M368" s="34">
        <f t="shared" si="269"/>
        <v>114927</v>
      </c>
      <c r="N368" s="34">
        <f t="shared" si="270"/>
        <v>178637.16</v>
      </c>
      <c r="O368" s="34">
        <f t="shared" si="271"/>
        <v>115965</v>
      </c>
      <c r="P368" s="34">
        <f t="shared" si="272"/>
        <v>180392.39</v>
      </c>
      <c r="Q368" s="34">
        <f t="shared" si="273"/>
        <v>117003</v>
      </c>
      <c r="R368" s="34">
        <f t="shared" si="274"/>
        <v>182158.91</v>
      </c>
      <c r="S368" s="34">
        <f t="shared" si="275"/>
        <v>118041</v>
      </c>
      <c r="T368" s="34">
        <f t="shared" si="276"/>
        <v>183936.8</v>
      </c>
      <c r="U368" s="34">
        <f t="shared" si="277"/>
        <v>119079</v>
      </c>
      <c r="V368" s="34">
        <f t="shared" si="278"/>
        <v>185726.13</v>
      </c>
      <c r="W368" s="34">
        <f t="shared" si="279"/>
        <v>120117</v>
      </c>
      <c r="X368" s="34">
        <f t="shared" si="280"/>
        <v>187526.97</v>
      </c>
      <c r="Y368" s="34">
        <f t="shared" si="281"/>
        <v>121155</v>
      </c>
      <c r="Z368" s="34">
        <f t="shared" si="282"/>
        <v>189339.4</v>
      </c>
      <c r="AA368" s="34">
        <f t="shared" si="283"/>
        <v>122193</v>
      </c>
      <c r="AB368" s="34">
        <f t="shared" si="284"/>
        <v>191163.49</v>
      </c>
      <c r="AC368" s="35">
        <f t="shared" si="289"/>
        <v>191774.46</v>
      </c>
      <c r="AD368" s="34">
        <f t="shared" si="290"/>
        <v>123231</v>
      </c>
      <c r="AE368" s="34">
        <f t="shared" si="291"/>
        <v>193614.22</v>
      </c>
      <c r="AF368" s="34">
        <f t="shared" si="292"/>
        <v>124269</v>
      </c>
      <c r="AG368" s="34">
        <f t="shared" si="293"/>
        <v>195465.81</v>
      </c>
      <c r="AH368" s="34">
        <f t="shared" si="294"/>
        <v>125307</v>
      </c>
      <c r="AI368" s="34">
        <f t="shared" si="295"/>
        <v>197329.32</v>
      </c>
      <c r="AJ368" s="34">
        <f t="shared" si="296"/>
        <v>126345</v>
      </c>
      <c r="AK368" s="34">
        <f t="shared" si="297"/>
        <v>199204.82</v>
      </c>
      <c r="AL368" s="34">
        <f t="shared" si="298"/>
        <v>127383</v>
      </c>
      <c r="AM368" s="34">
        <f t="shared" si="299"/>
        <v>201092.38</v>
      </c>
      <c r="AN368" s="34">
        <f t="shared" si="300"/>
        <v>128421</v>
      </c>
      <c r="AO368" s="34">
        <f t="shared" si="301"/>
        <v>202992.09</v>
      </c>
      <c r="AP368" s="34">
        <f t="shared" si="302"/>
        <v>129459</v>
      </c>
      <c r="AQ368" s="34">
        <f t="shared" si="303"/>
        <v>204904.02</v>
      </c>
      <c r="AR368" s="34">
        <f t="shared" si="304"/>
        <v>130497</v>
      </c>
      <c r="AS368" s="34">
        <f t="shared" si="305"/>
        <v>206828.25</v>
      </c>
      <c r="AT368" s="34">
        <f t="shared" si="306"/>
        <v>131535</v>
      </c>
      <c r="AU368" s="34">
        <f t="shared" si="307"/>
        <v>208764.86</v>
      </c>
      <c r="AV368" s="34">
        <f t="shared" si="308"/>
        <v>132573</v>
      </c>
      <c r="AW368" s="34">
        <f t="shared" si="309"/>
        <v>210713.93</v>
      </c>
      <c r="AX368" s="34">
        <f t="shared" si="310"/>
        <v>133611</v>
      </c>
      <c r="AY368" s="34">
        <f t="shared" si="311"/>
        <v>212675.54</v>
      </c>
      <c r="AZ368" s="34">
        <f t="shared" si="312"/>
        <v>134649</v>
      </c>
      <c r="BA368" s="34">
        <f t="shared" si="313"/>
        <v>214649.77</v>
      </c>
    </row>
    <row r="369" spans="1:53" x14ac:dyDescent="0.2">
      <c r="A369" s="25">
        <v>40330</v>
      </c>
      <c r="B369" s="34">
        <v>109360</v>
      </c>
      <c r="C369" s="34">
        <v>166961.09</v>
      </c>
      <c r="D369" s="34">
        <v>168328.09</v>
      </c>
      <c r="E369" s="34">
        <f t="shared" si="285"/>
        <v>110195</v>
      </c>
      <c r="F369" s="34">
        <f t="shared" si="286"/>
        <v>170016.99</v>
      </c>
      <c r="G369" s="34">
        <f t="shared" si="287"/>
        <v>111233</v>
      </c>
      <c r="H369" s="34">
        <f t="shared" si="288"/>
        <v>171716.76</v>
      </c>
      <c r="I369" s="34">
        <f t="shared" si="265"/>
        <v>112271</v>
      </c>
      <c r="J369" s="34">
        <f t="shared" si="266"/>
        <v>173427.46</v>
      </c>
      <c r="K369" s="34">
        <f t="shared" si="267"/>
        <v>113309</v>
      </c>
      <c r="L369" s="34">
        <f t="shared" si="268"/>
        <v>175149.17</v>
      </c>
      <c r="M369" s="34">
        <f t="shared" si="269"/>
        <v>114347</v>
      </c>
      <c r="N369" s="34">
        <f t="shared" si="270"/>
        <v>176881.96</v>
      </c>
      <c r="O369" s="34">
        <f t="shared" si="271"/>
        <v>115385</v>
      </c>
      <c r="P369" s="34">
        <f t="shared" si="272"/>
        <v>178625.9</v>
      </c>
      <c r="Q369" s="34">
        <f t="shared" si="273"/>
        <v>116423</v>
      </c>
      <c r="R369" s="34">
        <f t="shared" si="274"/>
        <v>180381.06</v>
      </c>
      <c r="S369" s="34">
        <f t="shared" si="275"/>
        <v>117461</v>
      </c>
      <c r="T369" s="34">
        <f t="shared" si="276"/>
        <v>182147.51</v>
      </c>
      <c r="U369" s="34">
        <f t="shared" si="277"/>
        <v>118499</v>
      </c>
      <c r="V369" s="34">
        <f t="shared" si="278"/>
        <v>183925.33</v>
      </c>
      <c r="W369" s="34">
        <f t="shared" si="279"/>
        <v>119537</v>
      </c>
      <c r="X369" s="34">
        <f t="shared" si="280"/>
        <v>185714.58</v>
      </c>
      <c r="Y369" s="34">
        <f t="shared" si="281"/>
        <v>120575</v>
      </c>
      <c r="Z369" s="34">
        <f t="shared" si="282"/>
        <v>187515.35</v>
      </c>
      <c r="AA369" s="34">
        <f t="shared" si="283"/>
        <v>121613</v>
      </c>
      <c r="AB369" s="34">
        <f t="shared" si="284"/>
        <v>189327.7</v>
      </c>
      <c r="AC369" s="35">
        <f t="shared" si="289"/>
        <v>189935.77</v>
      </c>
      <c r="AD369" s="34">
        <f t="shared" si="290"/>
        <v>122651</v>
      </c>
      <c r="AE369" s="34">
        <f t="shared" si="291"/>
        <v>191763.7</v>
      </c>
      <c r="AF369" s="34">
        <f t="shared" si="292"/>
        <v>123689</v>
      </c>
      <c r="AG369" s="34">
        <f t="shared" si="293"/>
        <v>193603.39</v>
      </c>
      <c r="AH369" s="34">
        <f t="shared" si="294"/>
        <v>124727</v>
      </c>
      <c r="AI369" s="34">
        <f t="shared" si="295"/>
        <v>195454.91</v>
      </c>
      <c r="AJ369" s="34">
        <f t="shared" si="296"/>
        <v>125765</v>
      </c>
      <c r="AK369" s="34">
        <f t="shared" si="297"/>
        <v>197318.35</v>
      </c>
      <c r="AL369" s="34">
        <f t="shared" si="298"/>
        <v>126803</v>
      </c>
      <c r="AM369" s="34">
        <f t="shared" si="299"/>
        <v>199193.78</v>
      </c>
      <c r="AN369" s="34">
        <f t="shared" si="300"/>
        <v>127841</v>
      </c>
      <c r="AO369" s="34">
        <f t="shared" si="301"/>
        <v>201081.27</v>
      </c>
      <c r="AP369" s="34">
        <f t="shared" si="302"/>
        <v>128879</v>
      </c>
      <c r="AQ369" s="34">
        <f t="shared" si="303"/>
        <v>202980.91</v>
      </c>
      <c r="AR369" s="34">
        <f t="shared" si="304"/>
        <v>129917</v>
      </c>
      <c r="AS369" s="34">
        <f t="shared" si="305"/>
        <v>204892.77</v>
      </c>
      <c r="AT369" s="34">
        <f t="shared" si="306"/>
        <v>130955</v>
      </c>
      <c r="AU369" s="34">
        <f t="shared" si="307"/>
        <v>206816.93</v>
      </c>
      <c r="AV369" s="34">
        <f t="shared" si="308"/>
        <v>131993</v>
      </c>
      <c r="AW369" s="34">
        <f t="shared" si="309"/>
        <v>208753.47</v>
      </c>
      <c r="AX369" s="34">
        <f t="shared" si="310"/>
        <v>133031</v>
      </c>
      <c r="AY369" s="34">
        <f t="shared" si="311"/>
        <v>210702.47</v>
      </c>
      <c r="AZ369" s="34">
        <f t="shared" si="312"/>
        <v>134069</v>
      </c>
      <c r="BA369" s="34">
        <f t="shared" si="313"/>
        <v>212664.01</v>
      </c>
    </row>
    <row r="370" spans="1:53" x14ac:dyDescent="0.2">
      <c r="A370" s="25">
        <v>40360</v>
      </c>
      <c r="B370" s="34">
        <v>108780</v>
      </c>
      <c r="C370" s="34">
        <v>165279.65</v>
      </c>
      <c r="D370" s="34">
        <v>166639.4</v>
      </c>
      <c r="E370" s="34">
        <f t="shared" si="285"/>
        <v>109615</v>
      </c>
      <c r="F370" s="34">
        <f t="shared" si="286"/>
        <v>168317.44</v>
      </c>
      <c r="G370" s="34">
        <f t="shared" si="287"/>
        <v>110653</v>
      </c>
      <c r="H370" s="34">
        <f t="shared" si="288"/>
        <v>170006.27</v>
      </c>
      <c r="I370" s="34">
        <f t="shared" si="265"/>
        <v>111691</v>
      </c>
      <c r="J370" s="34">
        <f t="shared" si="266"/>
        <v>171705.97</v>
      </c>
      <c r="K370" s="34">
        <f t="shared" si="267"/>
        <v>112729</v>
      </c>
      <c r="L370" s="34">
        <f t="shared" si="268"/>
        <v>173416.6</v>
      </c>
      <c r="M370" s="34">
        <f t="shared" si="269"/>
        <v>113767</v>
      </c>
      <c r="N370" s="34">
        <f t="shared" si="270"/>
        <v>175138.24</v>
      </c>
      <c r="O370" s="34">
        <f t="shared" si="271"/>
        <v>114805</v>
      </c>
      <c r="P370" s="34">
        <f t="shared" si="272"/>
        <v>176870.96</v>
      </c>
      <c r="Q370" s="34">
        <f t="shared" si="273"/>
        <v>115843</v>
      </c>
      <c r="R370" s="34">
        <f t="shared" si="274"/>
        <v>178614.83</v>
      </c>
      <c r="S370" s="34">
        <f t="shared" si="275"/>
        <v>116881</v>
      </c>
      <c r="T370" s="34">
        <f t="shared" si="276"/>
        <v>180369.92000000001</v>
      </c>
      <c r="U370" s="34">
        <f t="shared" si="277"/>
        <v>117919</v>
      </c>
      <c r="V370" s="34">
        <f t="shared" si="278"/>
        <v>182136.3</v>
      </c>
      <c r="W370" s="34">
        <f t="shared" si="279"/>
        <v>118957</v>
      </c>
      <c r="X370" s="34">
        <f t="shared" si="280"/>
        <v>183914.04</v>
      </c>
      <c r="Y370" s="34">
        <f t="shared" si="281"/>
        <v>119995</v>
      </c>
      <c r="Z370" s="34">
        <f t="shared" si="282"/>
        <v>185703.22</v>
      </c>
      <c r="AA370" s="34">
        <f t="shared" si="283"/>
        <v>121033</v>
      </c>
      <c r="AB370" s="34">
        <f t="shared" si="284"/>
        <v>187503.91</v>
      </c>
      <c r="AC370" s="35">
        <f t="shared" si="289"/>
        <v>188109.08</v>
      </c>
      <c r="AD370" s="34">
        <f t="shared" si="290"/>
        <v>122071</v>
      </c>
      <c r="AE370" s="34">
        <f t="shared" si="291"/>
        <v>189925.25</v>
      </c>
      <c r="AF370" s="34">
        <f t="shared" si="292"/>
        <v>123109</v>
      </c>
      <c r="AG370" s="34">
        <f t="shared" si="293"/>
        <v>191753.11</v>
      </c>
      <c r="AH370" s="34">
        <f t="shared" si="294"/>
        <v>124147</v>
      </c>
      <c r="AI370" s="34">
        <f t="shared" si="295"/>
        <v>193592.73</v>
      </c>
      <c r="AJ370" s="34">
        <f t="shared" si="296"/>
        <v>125185</v>
      </c>
      <c r="AK370" s="34">
        <f t="shared" si="297"/>
        <v>195444.18</v>
      </c>
      <c r="AL370" s="34">
        <f t="shared" si="298"/>
        <v>126223</v>
      </c>
      <c r="AM370" s="34">
        <f t="shared" si="299"/>
        <v>197307.55</v>
      </c>
      <c r="AN370" s="34">
        <f t="shared" si="300"/>
        <v>127261</v>
      </c>
      <c r="AO370" s="34">
        <f t="shared" si="301"/>
        <v>199182.91</v>
      </c>
      <c r="AP370" s="34">
        <f t="shared" si="302"/>
        <v>128299</v>
      </c>
      <c r="AQ370" s="34">
        <f t="shared" si="303"/>
        <v>201070.33</v>
      </c>
      <c r="AR370" s="34">
        <f t="shared" si="304"/>
        <v>129337</v>
      </c>
      <c r="AS370" s="34">
        <f t="shared" si="305"/>
        <v>202969.9</v>
      </c>
      <c r="AT370" s="34">
        <f t="shared" si="306"/>
        <v>130375</v>
      </c>
      <c r="AU370" s="34">
        <f t="shared" si="307"/>
        <v>204881.69</v>
      </c>
      <c r="AV370" s="34">
        <f t="shared" si="308"/>
        <v>131413</v>
      </c>
      <c r="AW370" s="34">
        <f t="shared" si="309"/>
        <v>206805.78</v>
      </c>
      <c r="AX370" s="34">
        <f t="shared" si="310"/>
        <v>132451</v>
      </c>
      <c r="AY370" s="34">
        <f t="shared" si="311"/>
        <v>208742.25</v>
      </c>
      <c r="AZ370" s="34">
        <f t="shared" si="312"/>
        <v>133489</v>
      </c>
      <c r="BA370" s="34">
        <f t="shared" si="313"/>
        <v>210691.18</v>
      </c>
    </row>
    <row r="371" spans="1:53" x14ac:dyDescent="0.2">
      <c r="A371" s="25">
        <v>40391</v>
      </c>
      <c r="B371" s="34">
        <v>108200</v>
      </c>
      <c r="C371" s="34">
        <v>163608.53</v>
      </c>
      <c r="D371" s="34">
        <v>164961.03</v>
      </c>
      <c r="E371" s="34">
        <f t="shared" si="285"/>
        <v>109035</v>
      </c>
      <c r="F371" s="34">
        <f t="shared" si="286"/>
        <v>166628.26999999999</v>
      </c>
      <c r="G371" s="34">
        <f t="shared" si="287"/>
        <v>110073</v>
      </c>
      <c r="H371" s="34">
        <f t="shared" si="288"/>
        <v>168306.23</v>
      </c>
      <c r="I371" s="34">
        <f t="shared" si="265"/>
        <v>111111</v>
      </c>
      <c r="J371" s="34">
        <f t="shared" si="266"/>
        <v>169994.99</v>
      </c>
      <c r="K371" s="34">
        <f t="shared" si="267"/>
        <v>112149</v>
      </c>
      <c r="L371" s="34">
        <f t="shared" si="268"/>
        <v>171694.62</v>
      </c>
      <c r="M371" s="34">
        <f t="shared" si="269"/>
        <v>113187</v>
      </c>
      <c r="N371" s="34">
        <f t="shared" si="270"/>
        <v>173405.18</v>
      </c>
      <c r="O371" s="34">
        <f t="shared" si="271"/>
        <v>114225</v>
      </c>
      <c r="P371" s="34">
        <f t="shared" si="272"/>
        <v>175126.75</v>
      </c>
      <c r="Q371" s="34">
        <f t="shared" si="273"/>
        <v>115263</v>
      </c>
      <c r="R371" s="34">
        <f t="shared" si="274"/>
        <v>176859.39</v>
      </c>
      <c r="S371" s="34">
        <f t="shared" si="275"/>
        <v>116301</v>
      </c>
      <c r="T371" s="34">
        <f t="shared" si="276"/>
        <v>178603.18</v>
      </c>
      <c r="U371" s="34">
        <f t="shared" si="277"/>
        <v>117339</v>
      </c>
      <c r="V371" s="34">
        <f t="shared" si="278"/>
        <v>180358.19</v>
      </c>
      <c r="W371" s="34">
        <f t="shared" si="279"/>
        <v>118377</v>
      </c>
      <c r="X371" s="34">
        <f t="shared" si="280"/>
        <v>182124.49</v>
      </c>
      <c r="Y371" s="34">
        <f t="shared" si="281"/>
        <v>119415</v>
      </c>
      <c r="Z371" s="34">
        <f t="shared" si="282"/>
        <v>183902.16</v>
      </c>
      <c r="AA371" s="34">
        <f t="shared" si="283"/>
        <v>120453</v>
      </c>
      <c r="AB371" s="34">
        <f t="shared" si="284"/>
        <v>185691.27</v>
      </c>
      <c r="AC371" s="35">
        <f t="shared" si="289"/>
        <v>186293.54</v>
      </c>
      <c r="AD371" s="34">
        <f t="shared" si="290"/>
        <v>121491</v>
      </c>
      <c r="AE371" s="34">
        <f t="shared" si="291"/>
        <v>188098.03</v>
      </c>
      <c r="AF371" s="34">
        <f t="shared" si="292"/>
        <v>122529</v>
      </c>
      <c r="AG371" s="34">
        <f t="shared" si="293"/>
        <v>189914.13</v>
      </c>
      <c r="AH371" s="34">
        <f t="shared" si="294"/>
        <v>123567</v>
      </c>
      <c r="AI371" s="34">
        <f t="shared" si="295"/>
        <v>191741.92</v>
      </c>
      <c r="AJ371" s="34">
        <f t="shared" si="296"/>
        <v>124605</v>
      </c>
      <c r="AK371" s="34">
        <f t="shared" si="297"/>
        <v>193581.47</v>
      </c>
      <c r="AL371" s="34">
        <f t="shared" si="298"/>
        <v>125643</v>
      </c>
      <c r="AM371" s="34">
        <f t="shared" si="299"/>
        <v>195432.85</v>
      </c>
      <c r="AN371" s="34">
        <f t="shared" si="300"/>
        <v>126681</v>
      </c>
      <c r="AO371" s="34">
        <f t="shared" si="301"/>
        <v>197296.14</v>
      </c>
      <c r="AP371" s="34">
        <f t="shared" si="302"/>
        <v>127719</v>
      </c>
      <c r="AQ371" s="34">
        <f t="shared" si="303"/>
        <v>199171.42</v>
      </c>
      <c r="AR371" s="34">
        <f t="shared" si="304"/>
        <v>128757</v>
      </c>
      <c r="AS371" s="34">
        <f t="shared" si="305"/>
        <v>201058.77</v>
      </c>
      <c r="AT371" s="34">
        <f t="shared" si="306"/>
        <v>129795</v>
      </c>
      <c r="AU371" s="34">
        <f t="shared" si="307"/>
        <v>202958.26</v>
      </c>
      <c r="AV371" s="34">
        <f t="shared" si="308"/>
        <v>130833</v>
      </c>
      <c r="AW371" s="34">
        <f t="shared" si="309"/>
        <v>204869.97</v>
      </c>
      <c r="AX371" s="34">
        <f t="shared" si="310"/>
        <v>131871</v>
      </c>
      <c r="AY371" s="34">
        <f t="shared" si="311"/>
        <v>206793.98</v>
      </c>
      <c r="AZ371" s="34">
        <f t="shared" si="312"/>
        <v>132909</v>
      </c>
      <c r="BA371" s="34">
        <f t="shared" si="313"/>
        <v>208730.37</v>
      </c>
    </row>
    <row r="372" spans="1:53" x14ac:dyDescent="0.2">
      <c r="A372" s="25">
        <v>40422</v>
      </c>
      <c r="B372" s="34">
        <v>107620</v>
      </c>
      <c r="C372" s="34">
        <v>161948.4</v>
      </c>
      <c r="D372" s="34">
        <v>163293.65</v>
      </c>
      <c r="E372" s="34">
        <f t="shared" si="285"/>
        <v>108455</v>
      </c>
      <c r="F372" s="34">
        <f t="shared" si="286"/>
        <v>164950.16</v>
      </c>
      <c r="G372" s="34">
        <f t="shared" si="287"/>
        <v>109493</v>
      </c>
      <c r="H372" s="34">
        <f t="shared" si="288"/>
        <v>166617.32999999999</v>
      </c>
      <c r="I372" s="34">
        <f t="shared" si="265"/>
        <v>110531</v>
      </c>
      <c r="J372" s="34">
        <f t="shared" si="266"/>
        <v>168295.22</v>
      </c>
      <c r="K372" s="34">
        <f t="shared" si="267"/>
        <v>111569</v>
      </c>
      <c r="L372" s="34">
        <f t="shared" si="268"/>
        <v>169983.91</v>
      </c>
      <c r="M372" s="34">
        <f t="shared" si="269"/>
        <v>112607</v>
      </c>
      <c r="N372" s="34">
        <f t="shared" si="270"/>
        <v>171683.46</v>
      </c>
      <c r="O372" s="34">
        <f t="shared" si="271"/>
        <v>113645</v>
      </c>
      <c r="P372" s="34">
        <f t="shared" si="272"/>
        <v>173393.95</v>
      </c>
      <c r="Q372" s="34">
        <f t="shared" si="273"/>
        <v>114683</v>
      </c>
      <c r="R372" s="34">
        <f t="shared" si="274"/>
        <v>175115.45</v>
      </c>
      <c r="S372" s="34">
        <f t="shared" si="275"/>
        <v>115721</v>
      </c>
      <c r="T372" s="34">
        <f t="shared" si="276"/>
        <v>176848.02</v>
      </c>
      <c r="U372" s="34">
        <f t="shared" si="277"/>
        <v>116759</v>
      </c>
      <c r="V372" s="34">
        <f t="shared" si="278"/>
        <v>178591.74</v>
      </c>
      <c r="W372" s="34">
        <f t="shared" si="279"/>
        <v>117797</v>
      </c>
      <c r="X372" s="34">
        <f t="shared" si="280"/>
        <v>180346.68</v>
      </c>
      <c r="Y372" s="34">
        <f t="shared" si="281"/>
        <v>118835</v>
      </c>
      <c r="Z372" s="34">
        <f t="shared" si="282"/>
        <v>182112.91</v>
      </c>
      <c r="AA372" s="34">
        <f t="shared" si="283"/>
        <v>119873</v>
      </c>
      <c r="AB372" s="34">
        <f t="shared" si="284"/>
        <v>183890.5</v>
      </c>
      <c r="AC372" s="35">
        <f t="shared" si="289"/>
        <v>184489.87</v>
      </c>
      <c r="AD372" s="34">
        <f t="shared" si="290"/>
        <v>120911</v>
      </c>
      <c r="AE372" s="34">
        <f t="shared" si="291"/>
        <v>186282.76</v>
      </c>
      <c r="AF372" s="34">
        <f t="shared" si="292"/>
        <v>121949</v>
      </c>
      <c r="AG372" s="34">
        <f t="shared" si="293"/>
        <v>188087.18</v>
      </c>
      <c r="AH372" s="34">
        <f t="shared" si="294"/>
        <v>122987</v>
      </c>
      <c r="AI372" s="34">
        <f t="shared" si="295"/>
        <v>189903.21</v>
      </c>
      <c r="AJ372" s="34">
        <f t="shared" si="296"/>
        <v>124025</v>
      </c>
      <c r="AK372" s="34">
        <f t="shared" si="297"/>
        <v>191730.93</v>
      </c>
      <c r="AL372" s="34">
        <f t="shared" si="298"/>
        <v>125063</v>
      </c>
      <c r="AM372" s="34">
        <f t="shared" si="299"/>
        <v>193570.41</v>
      </c>
      <c r="AN372" s="34">
        <f t="shared" si="300"/>
        <v>126101</v>
      </c>
      <c r="AO372" s="34">
        <f t="shared" si="301"/>
        <v>195421.72</v>
      </c>
      <c r="AP372" s="34">
        <f t="shared" si="302"/>
        <v>127139</v>
      </c>
      <c r="AQ372" s="34">
        <f t="shared" si="303"/>
        <v>197284.94</v>
      </c>
      <c r="AR372" s="34">
        <f t="shared" si="304"/>
        <v>128177</v>
      </c>
      <c r="AS372" s="34">
        <f t="shared" si="305"/>
        <v>199160.15</v>
      </c>
      <c r="AT372" s="34">
        <f t="shared" si="306"/>
        <v>129215</v>
      </c>
      <c r="AU372" s="34">
        <f t="shared" si="307"/>
        <v>201047.43</v>
      </c>
      <c r="AV372" s="34">
        <f t="shared" si="308"/>
        <v>130253</v>
      </c>
      <c r="AW372" s="34">
        <f t="shared" si="309"/>
        <v>202946.85</v>
      </c>
      <c r="AX372" s="34">
        <f t="shared" si="310"/>
        <v>131291</v>
      </c>
      <c r="AY372" s="34">
        <f t="shared" si="311"/>
        <v>204858.49</v>
      </c>
      <c r="AZ372" s="34">
        <f t="shared" si="312"/>
        <v>132329</v>
      </c>
      <c r="BA372" s="34">
        <f t="shared" si="313"/>
        <v>206782.43</v>
      </c>
    </row>
    <row r="373" spans="1:53" x14ac:dyDescent="0.2">
      <c r="A373" s="25">
        <v>40452</v>
      </c>
      <c r="B373" s="34">
        <v>107040</v>
      </c>
      <c r="C373" s="34">
        <v>160298.70000000001</v>
      </c>
      <c r="D373" s="34">
        <v>161636.70000000001</v>
      </c>
      <c r="E373" s="34">
        <f t="shared" si="285"/>
        <v>107875</v>
      </c>
      <c r="F373" s="34">
        <f t="shared" si="286"/>
        <v>163282.54999999999</v>
      </c>
      <c r="G373" s="34">
        <f t="shared" si="287"/>
        <v>108913</v>
      </c>
      <c r="H373" s="34">
        <f t="shared" si="288"/>
        <v>164938.99</v>
      </c>
      <c r="I373" s="34">
        <f t="shared" si="265"/>
        <v>109951</v>
      </c>
      <c r="J373" s="34">
        <f t="shared" si="266"/>
        <v>166606.09</v>
      </c>
      <c r="K373" s="34">
        <f t="shared" si="267"/>
        <v>110989</v>
      </c>
      <c r="L373" s="34">
        <f t="shared" si="268"/>
        <v>168283.91</v>
      </c>
      <c r="M373" s="34">
        <f t="shared" si="269"/>
        <v>112027</v>
      </c>
      <c r="N373" s="34">
        <f t="shared" si="270"/>
        <v>169972.53</v>
      </c>
      <c r="O373" s="34">
        <f t="shared" si="271"/>
        <v>113065</v>
      </c>
      <c r="P373" s="34">
        <f t="shared" si="272"/>
        <v>171672.01</v>
      </c>
      <c r="Q373" s="34">
        <f t="shared" si="273"/>
        <v>114103</v>
      </c>
      <c r="R373" s="34">
        <f t="shared" si="274"/>
        <v>173382.43</v>
      </c>
      <c r="S373" s="34">
        <f t="shared" si="275"/>
        <v>115141</v>
      </c>
      <c r="T373" s="34">
        <f t="shared" si="276"/>
        <v>175103.85</v>
      </c>
      <c r="U373" s="34">
        <f t="shared" si="277"/>
        <v>116179</v>
      </c>
      <c r="V373" s="34">
        <f t="shared" si="278"/>
        <v>176836.35</v>
      </c>
      <c r="W373" s="34">
        <f t="shared" si="279"/>
        <v>117217</v>
      </c>
      <c r="X373" s="34">
        <f t="shared" si="280"/>
        <v>178579.99</v>
      </c>
      <c r="Y373" s="34">
        <f t="shared" si="281"/>
        <v>118255</v>
      </c>
      <c r="Z373" s="34">
        <f t="shared" si="282"/>
        <v>180334.85</v>
      </c>
      <c r="AA373" s="34">
        <f t="shared" si="283"/>
        <v>119293</v>
      </c>
      <c r="AB373" s="34">
        <f t="shared" si="284"/>
        <v>182101</v>
      </c>
      <c r="AC373" s="35">
        <f t="shared" si="289"/>
        <v>182697.47</v>
      </c>
      <c r="AD373" s="34">
        <f t="shared" si="290"/>
        <v>120331</v>
      </c>
      <c r="AE373" s="34">
        <f t="shared" si="291"/>
        <v>184478.82</v>
      </c>
      <c r="AF373" s="34">
        <f t="shared" si="292"/>
        <v>121369</v>
      </c>
      <c r="AG373" s="34">
        <f t="shared" si="293"/>
        <v>186271.64</v>
      </c>
      <c r="AH373" s="34">
        <f t="shared" si="294"/>
        <v>122407</v>
      </c>
      <c r="AI373" s="34">
        <f t="shared" si="295"/>
        <v>188075.99</v>
      </c>
      <c r="AJ373" s="34">
        <f t="shared" si="296"/>
        <v>123445</v>
      </c>
      <c r="AK373" s="34">
        <f t="shared" si="297"/>
        <v>189891.95</v>
      </c>
      <c r="AL373" s="34">
        <f t="shared" si="298"/>
        <v>124483</v>
      </c>
      <c r="AM373" s="34">
        <f t="shared" si="299"/>
        <v>191719.59</v>
      </c>
      <c r="AN373" s="34">
        <f t="shared" si="300"/>
        <v>125521</v>
      </c>
      <c r="AO373" s="34">
        <f t="shared" si="301"/>
        <v>193558.99</v>
      </c>
      <c r="AP373" s="34">
        <f t="shared" si="302"/>
        <v>126559</v>
      </c>
      <c r="AQ373" s="34">
        <f t="shared" si="303"/>
        <v>195410.23</v>
      </c>
      <c r="AR373" s="34">
        <f t="shared" si="304"/>
        <v>127597</v>
      </c>
      <c r="AS373" s="34">
        <f t="shared" si="305"/>
        <v>197273.38</v>
      </c>
      <c r="AT373" s="34">
        <f t="shared" si="306"/>
        <v>128635</v>
      </c>
      <c r="AU373" s="34">
        <f t="shared" si="307"/>
        <v>199148.52</v>
      </c>
      <c r="AV373" s="34">
        <f t="shared" si="308"/>
        <v>129673</v>
      </c>
      <c r="AW373" s="34">
        <f t="shared" si="309"/>
        <v>201035.72</v>
      </c>
      <c r="AX373" s="34">
        <f t="shared" si="310"/>
        <v>130711</v>
      </c>
      <c r="AY373" s="34">
        <f t="shared" si="311"/>
        <v>202935.06</v>
      </c>
      <c r="AZ373" s="34">
        <f t="shared" si="312"/>
        <v>131749</v>
      </c>
      <c r="BA373" s="34">
        <f t="shared" si="313"/>
        <v>204846.62</v>
      </c>
    </row>
    <row r="374" spans="1:53" x14ac:dyDescent="0.2">
      <c r="A374" s="25">
        <v>40483</v>
      </c>
      <c r="B374" s="34">
        <v>106460</v>
      </c>
      <c r="C374" s="34">
        <v>158659.64000000001</v>
      </c>
      <c r="D374" s="34">
        <v>159990.39000000001</v>
      </c>
      <c r="E374" s="34">
        <f t="shared" si="285"/>
        <v>107295</v>
      </c>
      <c r="F374" s="34">
        <f t="shared" si="286"/>
        <v>161625.65</v>
      </c>
      <c r="G374" s="34">
        <f t="shared" si="287"/>
        <v>108333</v>
      </c>
      <c r="H374" s="34">
        <f t="shared" si="288"/>
        <v>163271.43</v>
      </c>
      <c r="I374" s="34">
        <f t="shared" si="265"/>
        <v>109371</v>
      </c>
      <c r="J374" s="34">
        <f t="shared" si="266"/>
        <v>164927.79999999999</v>
      </c>
      <c r="K374" s="34">
        <f t="shared" si="267"/>
        <v>110409</v>
      </c>
      <c r="L374" s="34">
        <f t="shared" si="268"/>
        <v>166594.82</v>
      </c>
      <c r="M374" s="34">
        <f t="shared" si="269"/>
        <v>111447</v>
      </c>
      <c r="N374" s="34">
        <f t="shared" si="270"/>
        <v>168272.57</v>
      </c>
      <c r="O374" s="34">
        <f t="shared" si="271"/>
        <v>112485</v>
      </c>
      <c r="P374" s="34">
        <f t="shared" si="272"/>
        <v>169961.11</v>
      </c>
      <c r="Q374" s="34">
        <f t="shared" si="273"/>
        <v>113523</v>
      </c>
      <c r="R374" s="34">
        <f t="shared" si="274"/>
        <v>171660.52</v>
      </c>
      <c r="S374" s="34">
        <f t="shared" si="275"/>
        <v>114561</v>
      </c>
      <c r="T374" s="34">
        <f t="shared" si="276"/>
        <v>173370.86</v>
      </c>
      <c r="U374" s="34">
        <f t="shared" si="277"/>
        <v>115599</v>
      </c>
      <c r="V374" s="34">
        <f t="shared" si="278"/>
        <v>175092.21</v>
      </c>
      <c r="W374" s="34">
        <f t="shared" si="279"/>
        <v>116637</v>
      </c>
      <c r="X374" s="34">
        <f t="shared" si="280"/>
        <v>176824.63</v>
      </c>
      <c r="Y374" s="34">
        <f t="shared" si="281"/>
        <v>117675</v>
      </c>
      <c r="Z374" s="34">
        <f t="shared" si="282"/>
        <v>178568.2</v>
      </c>
      <c r="AA374" s="34">
        <f t="shared" si="283"/>
        <v>118713</v>
      </c>
      <c r="AB374" s="34">
        <f t="shared" si="284"/>
        <v>180322.99</v>
      </c>
      <c r="AC374" s="35">
        <f t="shared" si="289"/>
        <v>180916.56</v>
      </c>
      <c r="AD374" s="34">
        <f t="shared" si="290"/>
        <v>119751</v>
      </c>
      <c r="AE374" s="34">
        <f t="shared" si="291"/>
        <v>182686.46</v>
      </c>
      <c r="AF374" s="34">
        <f t="shared" si="292"/>
        <v>120789</v>
      </c>
      <c r="AG374" s="34">
        <f t="shared" si="293"/>
        <v>184467.74</v>
      </c>
      <c r="AH374" s="34">
        <f t="shared" si="294"/>
        <v>121827</v>
      </c>
      <c r="AI374" s="34">
        <f t="shared" si="295"/>
        <v>186260.48000000001</v>
      </c>
      <c r="AJ374" s="34">
        <f t="shared" si="296"/>
        <v>122865</v>
      </c>
      <c r="AK374" s="34">
        <f t="shared" si="297"/>
        <v>188064.76</v>
      </c>
      <c r="AL374" s="34">
        <f t="shared" si="298"/>
        <v>123903</v>
      </c>
      <c r="AM374" s="34">
        <f t="shared" si="299"/>
        <v>189880.65</v>
      </c>
      <c r="AN374" s="34">
        <f t="shared" si="300"/>
        <v>124941</v>
      </c>
      <c r="AO374" s="34">
        <f t="shared" si="301"/>
        <v>191708.22</v>
      </c>
      <c r="AP374" s="34">
        <f t="shared" si="302"/>
        <v>125979</v>
      </c>
      <c r="AQ374" s="34">
        <f t="shared" si="303"/>
        <v>193547.55</v>
      </c>
      <c r="AR374" s="34">
        <f t="shared" si="304"/>
        <v>127017</v>
      </c>
      <c r="AS374" s="34">
        <f t="shared" si="305"/>
        <v>195398.71</v>
      </c>
      <c r="AT374" s="34">
        <f t="shared" si="306"/>
        <v>128055</v>
      </c>
      <c r="AU374" s="34">
        <f t="shared" si="307"/>
        <v>197261.78</v>
      </c>
      <c r="AV374" s="34">
        <f t="shared" si="308"/>
        <v>129093</v>
      </c>
      <c r="AW374" s="34">
        <f t="shared" si="309"/>
        <v>199136.84</v>
      </c>
      <c r="AX374" s="34">
        <f t="shared" si="310"/>
        <v>130131</v>
      </c>
      <c r="AY374" s="34">
        <f t="shared" si="311"/>
        <v>201023.97</v>
      </c>
      <c r="AZ374" s="34">
        <f t="shared" si="312"/>
        <v>131169</v>
      </c>
      <c r="BA374" s="34">
        <f t="shared" si="313"/>
        <v>202923.24</v>
      </c>
    </row>
    <row r="375" spans="1:53" x14ac:dyDescent="0.2">
      <c r="A375" s="25">
        <v>40513</v>
      </c>
      <c r="B375" s="34">
        <v>105880</v>
      </c>
      <c r="C375" s="34">
        <v>157031.06</v>
      </c>
      <c r="D375" s="34">
        <v>158354.56</v>
      </c>
      <c r="E375" s="34">
        <f t="shared" si="285"/>
        <v>106715</v>
      </c>
      <c r="F375" s="34">
        <f t="shared" si="286"/>
        <v>159979.29</v>
      </c>
      <c r="G375" s="34">
        <f t="shared" si="287"/>
        <v>107753</v>
      </c>
      <c r="H375" s="34">
        <f t="shared" si="288"/>
        <v>161614.47</v>
      </c>
      <c r="I375" s="34">
        <f t="shared" si="265"/>
        <v>108791</v>
      </c>
      <c r="J375" s="34">
        <f t="shared" si="266"/>
        <v>163260.18</v>
      </c>
      <c r="K375" s="34">
        <f t="shared" si="267"/>
        <v>109829</v>
      </c>
      <c r="L375" s="34">
        <f t="shared" si="268"/>
        <v>164916.47</v>
      </c>
      <c r="M375" s="34">
        <f t="shared" si="269"/>
        <v>110867</v>
      </c>
      <c r="N375" s="34">
        <f t="shared" si="270"/>
        <v>166583.42000000001</v>
      </c>
      <c r="O375" s="34">
        <f t="shared" si="271"/>
        <v>111905</v>
      </c>
      <c r="P375" s="34">
        <f t="shared" si="272"/>
        <v>168261.1</v>
      </c>
      <c r="Q375" s="34">
        <f t="shared" si="273"/>
        <v>112943</v>
      </c>
      <c r="R375" s="34">
        <f t="shared" si="274"/>
        <v>169949.57</v>
      </c>
      <c r="S375" s="34">
        <f t="shared" si="275"/>
        <v>113981</v>
      </c>
      <c r="T375" s="34">
        <f t="shared" si="276"/>
        <v>171648.9</v>
      </c>
      <c r="U375" s="34">
        <f t="shared" si="277"/>
        <v>115019</v>
      </c>
      <c r="V375" s="34">
        <f t="shared" si="278"/>
        <v>173359.17</v>
      </c>
      <c r="W375" s="34">
        <f t="shared" si="279"/>
        <v>116057</v>
      </c>
      <c r="X375" s="34">
        <f t="shared" si="280"/>
        <v>175080.44</v>
      </c>
      <c r="Y375" s="34">
        <f t="shared" si="281"/>
        <v>117095</v>
      </c>
      <c r="Z375" s="34">
        <f t="shared" si="282"/>
        <v>176812.79</v>
      </c>
      <c r="AA375" s="34">
        <f t="shared" si="283"/>
        <v>118133</v>
      </c>
      <c r="AB375" s="34">
        <f t="shared" si="284"/>
        <v>178556.28</v>
      </c>
      <c r="AC375" s="35">
        <f t="shared" si="289"/>
        <v>179146.95</v>
      </c>
      <c r="AD375" s="34">
        <f t="shared" si="290"/>
        <v>119171</v>
      </c>
      <c r="AE375" s="34">
        <f t="shared" si="291"/>
        <v>180905.46</v>
      </c>
      <c r="AF375" s="34">
        <f t="shared" si="292"/>
        <v>120209</v>
      </c>
      <c r="AG375" s="34">
        <f t="shared" si="293"/>
        <v>182675.28</v>
      </c>
      <c r="AH375" s="34">
        <f t="shared" si="294"/>
        <v>121247</v>
      </c>
      <c r="AI375" s="34">
        <f t="shared" si="295"/>
        <v>184456.49</v>
      </c>
      <c r="AJ375" s="34">
        <f t="shared" si="296"/>
        <v>122285</v>
      </c>
      <c r="AK375" s="34">
        <f t="shared" si="297"/>
        <v>186249.16</v>
      </c>
      <c r="AL375" s="34">
        <f t="shared" si="298"/>
        <v>123323</v>
      </c>
      <c r="AM375" s="34">
        <f t="shared" si="299"/>
        <v>188053.37</v>
      </c>
      <c r="AN375" s="34">
        <f t="shared" si="300"/>
        <v>124361</v>
      </c>
      <c r="AO375" s="34">
        <f t="shared" si="301"/>
        <v>189869.18</v>
      </c>
      <c r="AP375" s="34">
        <f t="shared" si="302"/>
        <v>125399</v>
      </c>
      <c r="AQ375" s="34">
        <f t="shared" si="303"/>
        <v>191696.68</v>
      </c>
      <c r="AR375" s="34">
        <f t="shared" si="304"/>
        <v>126437</v>
      </c>
      <c r="AS375" s="34">
        <f t="shared" si="305"/>
        <v>193535.94</v>
      </c>
      <c r="AT375" s="34">
        <f t="shared" si="306"/>
        <v>127475</v>
      </c>
      <c r="AU375" s="34">
        <f t="shared" si="307"/>
        <v>195387.03</v>
      </c>
      <c r="AV375" s="34">
        <f t="shared" si="308"/>
        <v>128513</v>
      </c>
      <c r="AW375" s="34">
        <f t="shared" si="309"/>
        <v>197250.03</v>
      </c>
      <c r="AX375" s="34">
        <f t="shared" si="310"/>
        <v>129551</v>
      </c>
      <c r="AY375" s="34">
        <f t="shared" si="311"/>
        <v>199125.02</v>
      </c>
      <c r="AZ375" s="34">
        <f t="shared" si="312"/>
        <v>130589</v>
      </c>
      <c r="BA375" s="34">
        <f t="shared" si="313"/>
        <v>201012.07</v>
      </c>
    </row>
    <row r="376" spans="1:53" x14ac:dyDescent="0.2">
      <c r="A376" s="25">
        <v>40544</v>
      </c>
      <c r="B376" s="34">
        <v>105300</v>
      </c>
      <c r="C376" s="34">
        <v>155412.57</v>
      </c>
      <c r="D376" s="34">
        <v>156728.82</v>
      </c>
      <c r="E376" s="34">
        <f t="shared" si="285"/>
        <v>106135</v>
      </c>
      <c r="F376" s="34">
        <f t="shared" si="286"/>
        <v>158343.09</v>
      </c>
      <c r="G376" s="34">
        <f t="shared" si="287"/>
        <v>107173</v>
      </c>
      <c r="H376" s="34">
        <f t="shared" si="288"/>
        <v>159967.75</v>
      </c>
      <c r="I376" s="34">
        <f t="shared" si="265"/>
        <v>108211</v>
      </c>
      <c r="J376" s="34">
        <f t="shared" si="266"/>
        <v>161602.85999999999</v>
      </c>
      <c r="K376" s="34">
        <f t="shared" si="267"/>
        <v>109249</v>
      </c>
      <c r="L376" s="34">
        <f t="shared" si="268"/>
        <v>163248.49</v>
      </c>
      <c r="M376" s="34">
        <f t="shared" si="269"/>
        <v>110287</v>
      </c>
      <c r="N376" s="34">
        <f t="shared" si="270"/>
        <v>164904.71</v>
      </c>
      <c r="O376" s="34">
        <f t="shared" si="271"/>
        <v>111325</v>
      </c>
      <c r="P376" s="34">
        <f t="shared" si="272"/>
        <v>166571.59</v>
      </c>
      <c r="Q376" s="34">
        <f t="shared" si="273"/>
        <v>112363</v>
      </c>
      <c r="R376" s="34">
        <f t="shared" si="274"/>
        <v>168249.19</v>
      </c>
      <c r="S376" s="34">
        <f t="shared" si="275"/>
        <v>113401</v>
      </c>
      <c r="T376" s="34">
        <f t="shared" si="276"/>
        <v>169937.58</v>
      </c>
      <c r="U376" s="34">
        <f t="shared" si="277"/>
        <v>114439</v>
      </c>
      <c r="V376" s="34">
        <f t="shared" si="278"/>
        <v>171636.84</v>
      </c>
      <c r="W376" s="34">
        <f t="shared" si="279"/>
        <v>115477</v>
      </c>
      <c r="X376" s="34">
        <f t="shared" si="280"/>
        <v>173347.03</v>
      </c>
      <c r="Y376" s="34">
        <f t="shared" si="281"/>
        <v>116515</v>
      </c>
      <c r="Z376" s="34">
        <f t="shared" si="282"/>
        <v>175068.22</v>
      </c>
      <c r="AA376" s="34">
        <f t="shared" si="283"/>
        <v>117553</v>
      </c>
      <c r="AB376" s="34">
        <f t="shared" si="284"/>
        <v>176800.49</v>
      </c>
      <c r="AC376" s="35">
        <f t="shared" si="289"/>
        <v>177388.26</v>
      </c>
      <c r="AD376" s="34">
        <f t="shared" si="290"/>
        <v>118591</v>
      </c>
      <c r="AE376" s="34">
        <f t="shared" si="291"/>
        <v>179135.45</v>
      </c>
      <c r="AF376" s="34">
        <f t="shared" si="292"/>
        <v>119629</v>
      </c>
      <c r="AG376" s="34">
        <f t="shared" si="293"/>
        <v>180893.89</v>
      </c>
      <c r="AH376" s="34">
        <f t="shared" si="294"/>
        <v>120667</v>
      </c>
      <c r="AI376" s="34">
        <f t="shared" si="295"/>
        <v>182663.64</v>
      </c>
      <c r="AJ376" s="34">
        <f t="shared" si="296"/>
        <v>121705</v>
      </c>
      <c r="AK376" s="34">
        <f t="shared" si="297"/>
        <v>184444.78</v>
      </c>
      <c r="AL376" s="34">
        <f t="shared" si="298"/>
        <v>122743</v>
      </c>
      <c r="AM376" s="34">
        <f t="shared" si="299"/>
        <v>186237.38</v>
      </c>
      <c r="AN376" s="34">
        <f t="shared" si="300"/>
        <v>123781</v>
      </c>
      <c r="AO376" s="34">
        <f t="shared" si="301"/>
        <v>188041.51</v>
      </c>
      <c r="AP376" s="34">
        <f t="shared" si="302"/>
        <v>124819</v>
      </c>
      <c r="AQ376" s="34">
        <f t="shared" si="303"/>
        <v>189857.25</v>
      </c>
      <c r="AR376" s="34">
        <f t="shared" si="304"/>
        <v>125857</v>
      </c>
      <c r="AS376" s="34">
        <f t="shared" si="305"/>
        <v>191684.67</v>
      </c>
      <c r="AT376" s="34">
        <f t="shared" si="306"/>
        <v>126895</v>
      </c>
      <c r="AU376" s="34">
        <f t="shared" si="307"/>
        <v>193523.85</v>
      </c>
      <c r="AV376" s="34">
        <f t="shared" si="308"/>
        <v>127933</v>
      </c>
      <c r="AW376" s="34">
        <f t="shared" si="309"/>
        <v>195374.86</v>
      </c>
      <c r="AX376" s="34">
        <f t="shared" si="310"/>
        <v>128971</v>
      </c>
      <c r="AY376" s="34">
        <f t="shared" si="311"/>
        <v>197237.78</v>
      </c>
      <c r="AZ376" s="34">
        <f t="shared" si="312"/>
        <v>130009</v>
      </c>
      <c r="BA376" s="34">
        <f t="shared" si="313"/>
        <v>199112.69</v>
      </c>
    </row>
    <row r="377" spans="1:53" x14ac:dyDescent="0.2">
      <c r="A377" s="25">
        <v>40575</v>
      </c>
      <c r="B377" s="34">
        <v>104720</v>
      </c>
      <c r="C377" s="34">
        <v>153804.59</v>
      </c>
      <c r="D377" s="34">
        <v>155113.59</v>
      </c>
      <c r="E377" s="34">
        <f t="shared" si="285"/>
        <v>105555</v>
      </c>
      <c r="F377" s="34">
        <f t="shared" si="286"/>
        <v>156717.47</v>
      </c>
      <c r="G377" s="34">
        <f t="shared" si="287"/>
        <v>106593</v>
      </c>
      <c r="H377" s="34">
        <f t="shared" si="288"/>
        <v>158331.67000000001</v>
      </c>
      <c r="I377" s="34">
        <f t="shared" si="265"/>
        <v>107631</v>
      </c>
      <c r="J377" s="34">
        <f t="shared" si="266"/>
        <v>159956.25</v>
      </c>
      <c r="K377" s="34">
        <f t="shared" si="267"/>
        <v>108669</v>
      </c>
      <c r="L377" s="34">
        <f t="shared" si="268"/>
        <v>161591.29</v>
      </c>
      <c r="M377" s="34">
        <f t="shared" si="269"/>
        <v>109707</v>
      </c>
      <c r="N377" s="34">
        <f t="shared" si="270"/>
        <v>163236.85</v>
      </c>
      <c r="O377" s="34">
        <f t="shared" si="271"/>
        <v>110745</v>
      </c>
      <c r="P377" s="34">
        <f t="shared" si="272"/>
        <v>164892.99</v>
      </c>
      <c r="Q377" s="34">
        <f t="shared" si="273"/>
        <v>111783</v>
      </c>
      <c r="R377" s="34">
        <f t="shared" si="274"/>
        <v>166559.79</v>
      </c>
      <c r="S377" s="34">
        <f t="shared" si="275"/>
        <v>112821</v>
      </c>
      <c r="T377" s="34">
        <f t="shared" si="276"/>
        <v>168237.31</v>
      </c>
      <c r="U377" s="34">
        <f t="shared" si="277"/>
        <v>113859</v>
      </c>
      <c r="V377" s="34">
        <f t="shared" si="278"/>
        <v>169925.63</v>
      </c>
      <c r="W377" s="34">
        <f t="shared" si="279"/>
        <v>114897</v>
      </c>
      <c r="X377" s="34">
        <f t="shared" si="280"/>
        <v>171624.81</v>
      </c>
      <c r="Y377" s="34">
        <f t="shared" si="281"/>
        <v>115935</v>
      </c>
      <c r="Z377" s="34">
        <f t="shared" si="282"/>
        <v>173334.92</v>
      </c>
      <c r="AA377" s="34">
        <f t="shared" si="283"/>
        <v>116973</v>
      </c>
      <c r="AB377" s="34">
        <f t="shared" si="284"/>
        <v>175056.04</v>
      </c>
      <c r="AC377" s="35">
        <f t="shared" si="289"/>
        <v>175640.91</v>
      </c>
      <c r="AD377" s="34">
        <f t="shared" si="290"/>
        <v>118011</v>
      </c>
      <c r="AE377" s="34">
        <f t="shared" si="291"/>
        <v>177376.86</v>
      </c>
      <c r="AF377" s="34">
        <f t="shared" si="292"/>
        <v>119049</v>
      </c>
      <c r="AG377" s="34">
        <f t="shared" si="293"/>
        <v>179123.98</v>
      </c>
      <c r="AH377" s="34">
        <f t="shared" si="294"/>
        <v>120087</v>
      </c>
      <c r="AI377" s="34">
        <f t="shared" si="295"/>
        <v>180882.34</v>
      </c>
      <c r="AJ377" s="34">
        <f t="shared" si="296"/>
        <v>121125</v>
      </c>
      <c r="AK377" s="34">
        <f t="shared" si="297"/>
        <v>182652.02</v>
      </c>
      <c r="AL377" s="34">
        <f t="shared" si="298"/>
        <v>122163</v>
      </c>
      <c r="AM377" s="34">
        <f t="shared" si="299"/>
        <v>184433.08</v>
      </c>
      <c r="AN377" s="34">
        <f t="shared" si="300"/>
        <v>123201</v>
      </c>
      <c r="AO377" s="34">
        <f t="shared" si="301"/>
        <v>186225.6</v>
      </c>
      <c r="AP377" s="34">
        <f t="shared" si="302"/>
        <v>124239</v>
      </c>
      <c r="AQ377" s="34">
        <f t="shared" si="303"/>
        <v>188029.65</v>
      </c>
      <c r="AR377" s="34">
        <f t="shared" si="304"/>
        <v>125277</v>
      </c>
      <c r="AS377" s="34">
        <f t="shared" si="305"/>
        <v>189845.31</v>
      </c>
      <c r="AT377" s="34">
        <f t="shared" si="306"/>
        <v>126315</v>
      </c>
      <c r="AU377" s="34">
        <f t="shared" si="307"/>
        <v>191672.65</v>
      </c>
      <c r="AV377" s="34">
        <f t="shared" si="308"/>
        <v>127353</v>
      </c>
      <c r="AW377" s="34">
        <f t="shared" si="309"/>
        <v>193511.75</v>
      </c>
      <c r="AX377" s="34">
        <f t="shared" si="310"/>
        <v>128391</v>
      </c>
      <c r="AY377" s="34">
        <f t="shared" si="311"/>
        <v>195362.68</v>
      </c>
      <c r="AZ377" s="34">
        <f t="shared" si="312"/>
        <v>129429</v>
      </c>
      <c r="BA377" s="34">
        <f t="shared" si="313"/>
        <v>197225.52</v>
      </c>
    </row>
    <row r="378" spans="1:53" x14ac:dyDescent="0.2">
      <c r="A378" s="25">
        <v>40603</v>
      </c>
      <c r="B378" s="34">
        <v>104140</v>
      </c>
      <c r="C378" s="34">
        <v>152206.82999999999</v>
      </c>
      <c r="D378" s="34">
        <v>153508.57999999999</v>
      </c>
      <c r="E378" s="34">
        <f t="shared" si="285"/>
        <v>104975</v>
      </c>
      <c r="F378" s="34">
        <f t="shared" si="286"/>
        <v>155102.13</v>
      </c>
      <c r="G378" s="34">
        <f t="shared" si="287"/>
        <v>106013</v>
      </c>
      <c r="H378" s="34">
        <f t="shared" si="288"/>
        <v>156705.94</v>
      </c>
      <c r="I378" s="34">
        <f t="shared" si="265"/>
        <v>107051</v>
      </c>
      <c r="J378" s="34">
        <f t="shared" si="266"/>
        <v>158320.06</v>
      </c>
      <c r="K378" s="34">
        <f t="shared" si="267"/>
        <v>108089</v>
      </c>
      <c r="L378" s="34">
        <f t="shared" si="268"/>
        <v>159944.57</v>
      </c>
      <c r="M378" s="34">
        <f t="shared" si="269"/>
        <v>109127</v>
      </c>
      <c r="N378" s="34">
        <f t="shared" si="270"/>
        <v>161579.53</v>
      </c>
      <c r="O378" s="34">
        <f t="shared" si="271"/>
        <v>110165</v>
      </c>
      <c r="P378" s="34">
        <f t="shared" si="272"/>
        <v>163225.01</v>
      </c>
      <c r="Q378" s="34">
        <f t="shared" si="273"/>
        <v>111203</v>
      </c>
      <c r="R378" s="34">
        <f t="shared" si="274"/>
        <v>164881.07999999999</v>
      </c>
      <c r="S378" s="34">
        <f t="shared" si="275"/>
        <v>112241</v>
      </c>
      <c r="T378" s="34">
        <f t="shared" si="276"/>
        <v>166547.79999999999</v>
      </c>
      <c r="U378" s="34">
        <f t="shared" si="277"/>
        <v>113279</v>
      </c>
      <c r="V378" s="34">
        <f t="shared" si="278"/>
        <v>168225.25</v>
      </c>
      <c r="W378" s="34">
        <f t="shared" si="279"/>
        <v>114317</v>
      </c>
      <c r="X378" s="34">
        <f t="shared" si="280"/>
        <v>169913.49</v>
      </c>
      <c r="Y378" s="34">
        <f t="shared" si="281"/>
        <v>115355</v>
      </c>
      <c r="Z378" s="34">
        <f t="shared" si="282"/>
        <v>171612.59</v>
      </c>
      <c r="AA378" s="34">
        <f t="shared" si="283"/>
        <v>116393</v>
      </c>
      <c r="AB378" s="34">
        <f t="shared" si="284"/>
        <v>173322.62</v>
      </c>
      <c r="AC378" s="35">
        <f t="shared" si="289"/>
        <v>173904.59</v>
      </c>
      <c r="AD378" s="34">
        <f t="shared" si="290"/>
        <v>117431</v>
      </c>
      <c r="AE378" s="34">
        <f t="shared" si="291"/>
        <v>175629.37</v>
      </c>
      <c r="AF378" s="34">
        <f t="shared" si="292"/>
        <v>118469</v>
      </c>
      <c r="AG378" s="34">
        <f t="shared" si="293"/>
        <v>177365.25</v>
      </c>
      <c r="AH378" s="34">
        <f t="shared" si="294"/>
        <v>119507</v>
      </c>
      <c r="AI378" s="34">
        <f t="shared" si="295"/>
        <v>179112.3</v>
      </c>
      <c r="AJ378" s="34">
        <f t="shared" si="296"/>
        <v>120545</v>
      </c>
      <c r="AK378" s="34">
        <f t="shared" si="297"/>
        <v>180870.59</v>
      </c>
      <c r="AL378" s="34">
        <f t="shared" si="298"/>
        <v>121583</v>
      </c>
      <c r="AM378" s="34">
        <f t="shared" si="299"/>
        <v>182640.19</v>
      </c>
      <c r="AN378" s="34">
        <f t="shared" si="300"/>
        <v>122621</v>
      </c>
      <c r="AO378" s="34">
        <f t="shared" si="301"/>
        <v>184421.18</v>
      </c>
      <c r="AP378" s="34">
        <f t="shared" si="302"/>
        <v>123659</v>
      </c>
      <c r="AQ378" s="34">
        <f t="shared" si="303"/>
        <v>186213.62</v>
      </c>
      <c r="AR378" s="34">
        <f t="shared" si="304"/>
        <v>124697</v>
      </c>
      <c r="AS378" s="34">
        <f t="shared" si="305"/>
        <v>188017.6</v>
      </c>
      <c r="AT378" s="34">
        <f t="shared" si="306"/>
        <v>125735</v>
      </c>
      <c r="AU378" s="34">
        <f t="shared" si="307"/>
        <v>189833.18</v>
      </c>
      <c r="AV378" s="34">
        <f t="shared" si="308"/>
        <v>126773</v>
      </c>
      <c r="AW378" s="34">
        <f t="shared" si="309"/>
        <v>191660.45</v>
      </c>
      <c r="AX378" s="34">
        <f t="shared" si="310"/>
        <v>127811</v>
      </c>
      <c r="AY378" s="34">
        <f t="shared" si="311"/>
        <v>193499.47</v>
      </c>
      <c r="AZ378" s="34">
        <f t="shared" si="312"/>
        <v>128849</v>
      </c>
      <c r="BA378" s="34">
        <f t="shared" si="313"/>
        <v>195350.32</v>
      </c>
    </row>
    <row r="379" spans="1:53" x14ac:dyDescent="0.2">
      <c r="A379" s="25">
        <v>40634</v>
      </c>
      <c r="B379" s="34">
        <v>103560</v>
      </c>
      <c r="C379" s="34">
        <v>150619.12</v>
      </c>
      <c r="D379" s="34">
        <v>151913.62</v>
      </c>
      <c r="E379" s="34">
        <f t="shared" si="285"/>
        <v>104395</v>
      </c>
      <c r="F379" s="34">
        <f t="shared" si="286"/>
        <v>153496.91</v>
      </c>
      <c r="G379" s="34">
        <f t="shared" si="287"/>
        <v>105433</v>
      </c>
      <c r="H379" s="34">
        <f t="shared" si="288"/>
        <v>155090.39000000001</v>
      </c>
      <c r="I379" s="34">
        <f t="shared" si="265"/>
        <v>106471</v>
      </c>
      <c r="J379" s="34">
        <f t="shared" si="266"/>
        <v>156694.12</v>
      </c>
      <c r="K379" s="34">
        <f t="shared" si="267"/>
        <v>107509</v>
      </c>
      <c r="L379" s="34">
        <f t="shared" si="268"/>
        <v>158308.17000000001</v>
      </c>
      <c r="M379" s="34">
        <f t="shared" si="269"/>
        <v>108547</v>
      </c>
      <c r="N379" s="34">
        <f t="shared" si="270"/>
        <v>159932.6</v>
      </c>
      <c r="O379" s="34">
        <f t="shared" si="271"/>
        <v>109585</v>
      </c>
      <c r="P379" s="34">
        <f t="shared" si="272"/>
        <v>161567.48000000001</v>
      </c>
      <c r="Q379" s="34">
        <f t="shared" si="273"/>
        <v>110623</v>
      </c>
      <c r="R379" s="34">
        <f t="shared" si="274"/>
        <v>163212.88</v>
      </c>
      <c r="S379" s="34">
        <f t="shared" si="275"/>
        <v>111661</v>
      </c>
      <c r="T379" s="34">
        <f t="shared" si="276"/>
        <v>164868.87</v>
      </c>
      <c r="U379" s="34">
        <f t="shared" si="277"/>
        <v>112699</v>
      </c>
      <c r="V379" s="34">
        <f t="shared" si="278"/>
        <v>166535.51</v>
      </c>
      <c r="W379" s="34">
        <f t="shared" si="279"/>
        <v>113737</v>
      </c>
      <c r="X379" s="34">
        <f t="shared" si="280"/>
        <v>168212.88</v>
      </c>
      <c r="Y379" s="34">
        <f t="shared" si="281"/>
        <v>114775</v>
      </c>
      <c r="Z379" s="34">
        <f t="shared" si="282"/>
        <v>169901.04</v>
      </c>
      <c r="AA379" s="34">
        <f t="shared" si="283"/>
        <v>115813</v>
      </c>
      <c r="AB379" s="34">
        <f t="shared" si="284"/>
        <v>171600.06</v>
      </c>
      <c r="AC379" s="35">
        <f t="shared" si="289"/>
        <v>172179.13</v>
      </c>
      <c r="AD379" s="34">
        <f t="shared" si="290"/>
        <v>116851</v>
      </c>
      <c r="AE379" s="34">
        <f t="shared" si="291"/>
        <v>173892.81</v>
      </c>
      <c r="AF379" s="34">
        <f t="shared" si="292"/>
        <v>117889</v>
      </c>
      <c r="AG379" s="34">
        <f t="shared" si="293"/>
        <v>175617.51</v>
      </c>
      <c r="AH379" s="34">
        <f t="shared" si="294"/>
        <v>118927</v>
      </c>
      <c r="AI379" s="34">
        <f t="shared" si="295"/>
        <v>177353.31</v>
      </c>
      <c r="AJ379" s="34">
        <f t="shared" si="296"/>
        <v>119965</v>
      </c>
      <c r="AK379" s="34">
        <f t="shared" si="297"/>
        <v>179100.28</v>
      </c>
      <c r="AL379" s="34">
        <f t="shared" si="298"/>
        <v>121003</v>
      </c>
      <c r="AM379" s="34">
        <f t="shared" si="299"/>
        <v>180858.49</v>
      </c>
      <c r="AN379" s="34">
        <f t="shared" si="300"/>
        <v>122041</v>
      </c>
      <c r="AO379" s="34">
        <f t="shared" si="301"/>
        <v>182628.01</v>
      </c>
      <c r="AP379" s="34">
        <f t="shared" si="302"/>
        <v>123079</v>
      </c>
      <c r="AQ379" s="34">
        <f t="shared" si="303"/>
        <v>184408.92</v>
      </c>
      <c r="AR379" s="34">
        <f t="shared" si="304"/>
        <v>124117</v>
      </c>
      <c r="AS379" s="34">
        <f t="shared" si="305"/>
        <v>186201.29</v>
      </c>
      <c r="AT379" s="34">
        <f t="shared" si="306"/>
        <v>125155</v>
      </c>
      <c r="AU379" s="34">
        <f t="shared" si="307"/>
        <v>188005.19</v>
      </c>
      <c r="AV379" s="34">
        <f t="shared" si="308"/>
        <v>126193</v>
      </c>
      <c r="AW379" s="34">
        <f t="shared" si="309"/>
        <v>189820.69</v>
      </c>
      <c r="AX379" s="34">
        <f t="shared" si="310"/>
        <v>127231</v>
      </c>
      <c r="AY379" s="34">
        <f t="shared" si="311"/>
        <v>191647.88</v>
      </c>
      <c r="AZ379" s="34">
        <f t="shared" si="312"/>
        <v>128269</v>
      </c>
      <c r="BA379" s="34">
        <f t="shared" si="313"/>
        <v>193486.82</v>
      </c>
    </row>
    <row r="380" spans="1:53" x14ac:dyDescent="0.2">
      <c r="A380" s="25">
        <v>40664</v>
      </c>
      <c r="B380" s="34">
        <v>102980</v>
      </c>
      <c r="C380" s="34">
        <v>149069.26999999999</v>
      </c>
      <c r="D380" s="34">
        <v>150356.51999999999</v>
      </c>
      <c r="E380" s="34">
        <f t="shared" si="285"/>
        <v>103815</v>
      </c>
      <c r="F380" s="34">
        <f t="shared" si="286"/>
        <v>151929.79</v>
      </c>
      <c r="G380" s="34">
        <f t="shared" si="287"/>
        <v>104853</v>
      </c>
      <c r="H380" s="34">
        <f t="shared" si="288"/>
        <v>153513.18</v>
      </c>
      <c r="I380" s="34">
        <f t="shared" si="265"/>
        <v>105891</v>
      </c>
      <c r="J380" s="34">
        <f t="shared" si="266"/>
        <v>155106.76</v>
      </c>
      <c r="K380" s="34">
        <f t="shared" si="267"/>
        <v>106929</v>
      </c>
      <c r="L380" s="34">
        <f t="shared" si="268"/>
        <v>156710.59</v>
      </c>
      <c r="M380" s="34">
        <f t="shared" si="269"/>
        <v>107967</v>
      </c>
      <c r="N380" s="34">
        <f t="shared" si="270"/>
        <v>158324.74</v>
      </c>
      <c r="O380" s="34">
        <f t="shared" si="271"/>
        <v>109005</v>
      </c>
      <c r="P380" s="34">
        <f t="shared" si="272"/>
        <v>159949.28</v>
      </c>
      <c r="Q380" s="34">
        <f t="shared" si="273"/>
        <v>110043</v>
      </c>
      <c r="R380" s="34">
        <f t="shared" si="274"/>
        <v>161584.26999999999</v>
      </c>
      <c r="S380" s="34">
        <f t="shared" si="275"/>
        <v>111081</v>
      </c>
      <c r="T380" s="34">
        <f t="shared" si="276"/>
        <v>163229.78</v>
      </c>
      <c r="U380" s="34">
        <f t="shared" si="277"/>
        <v>112119</v>
      </c>
      <c r="V380" s="34">
        <f t="shared" si="278"/>
        <v>164885.88</v>
      </c>
      <c r="W380" s="34">
        <f t="shared" si="279"/>
        <v>113157</v>
      </c>
      <c r="X380" s="34">
        <f t="shared" si="280"/>
        <v>166552.63</v>
      </c>
      <c r="Y380" s="34">
        <f t="shared" si="281"/>
        <v>114195</v>
      </c>
      <c r="Z380" s="34">
        <f t="shared" si="282"/>
        <v>168230.11</v>
      </c>
      <c r="AA380" s="34">
        <f t="shared" si="283"/>
        <v>115233</v>
      </c>
      <c r="AB380" s="34">
        <f t="shared" si="284"/>
        <v>169918.38</v>
      </c>
      <c r="AC380" s="35">
        <f t="shared" si="289"/>
        <v>170494.55</v>
      </c>
      <c r="AD380" s="34">
        <f t="shared" si="290"/>
        <v>116271</v>
      </c>
      <c r="AE380" s="34">
        <f t="shared" si="291"/>
        <v>172197.39</v>
      </c>
      <c r="AF380" s="34">
        <f t="shared" si="292"/>
        <v>117309</v>
      </c>
      <c r="AG380" s="34">
        <f t="shared" si="293"/>
        <v>173911.19</v>
      </c>
      <c r="AH380" s="34">
        <f t="shared" si="294"/>
        <v>118347</v>
      </c>
      <c r="AI380" s="34">
        <f t="shared" si="295"/>
        <v>175636.01</v>
      </c>
      <c r="AJ380" s="34">
        <f t="shared" si="296"/>
        <v>119385</v>
      </c>
      <c r="AK380" s="34">
        <f t="shared" si="297"/>
        <v>177371.93</v>
      </c>
      <c r="AL380" s="34">
        <f t="shared" si="298"/>
        <v>120423</v>
      </c>
      <c r="AM380" s="34">
        <f t="shared" si="299"/>
        <v>179119.02</v>
      </c>
      <c r="AN380" s="34">
        <f t="shared" si="300"/>
        <v>121461</v>
      </c>
      <c r="AO380" s="34">
        <f t="shared" si="301"/>
        <v>180877.35</v>
      </c>
      <c r="AP380" s="34">
        <f t="shared" si="302"/>
        <v>122499</v>
      </c>
      <c r="AQ380" s="34">
        <f t="shared" si="303"/>
        <v>182646.99</v>
      </c>
      <c r="AR380" s="34">
        <f t="shared" si="304"/>
        <v>123537</v>
      </c>
      <c r="AS380" s="34">
        <f t="shared" si="305"/>
        <v>184428.02</v>
      </c>
      <c r="AT380" s="34">
        <f t="shared" si="306"/>
        <v>124575</v>
      </c>
      <c r="AU380" s="34">
        <f t="shared" si="307"/>
        <v>186220.51</v>
      </c>
      <c r="AV380" s="34">
        <f t="shared" si="308"/>
        <v>125613</v>
      </c>
      <c r="AW380" s="34">
        <f t="shared" si="309"/>
        <v>188024.53</v>
      </c>
      <c r="AX380" s="34">
        <f t="shared" si="310"/>
        <v>126651</v>
      </c>
      <c r="AY380" s="34">
        <f t="shared" si="311"/>
        <v>189840.16</v>
      </c>
      <c r="AZ380" s="34">
        <f t="shared" si="312"/>
        <v>127689</v>
      </c>
      <c r="BA380" s="34">
        <f t="shared" si="313"/>
        <v>191667.47</v>
      </c>
    </row>
    <row r="381" spans="1:53" x14ac:dyDescent="0.2">
      <c r="A381" s="25">
        <v>40695</v>
      </c>
      <c r="B381" s="34">
        <v>102400</v>
      </c>
      <c r="C381" s="34">
        <v>147529.43</v>
      </c>
      <c r="D381" s="34">
        <v>148809.43</v>
      </c>
      <c r="E381" s="34">
        <f t="shared" si="285"/>
        <v>103235</v>
      </c>
      <c r="F381" s="34">
        <f t="shared" si="286"/>
        <v>150372.75</v>
      </c>
      <c r="G381" s="34">
        <f t="shared" si="287"/>
        <v>104273</v>
      </c>
      <c r="H381" s="34">
        <f t="shared" si="288"/>
        <v>151946.13</v>
      </c>
      <c r="I381" s="34">
        <f t="shared" si="265"/>
        <v>105311</v>
      </c>
      <c r="J381" s="34">
        <f t="shared" si="266"/>
        <v>153529.63</v>
      </c>
      <c r="K381" s="34">
        <f t="shared" si="267"/>
        <v>106349</v>
      </c>
      <c r="L381" s="34">
        <f t="shared" si="268"/>
        <v>155123.32</v>
      </c>
      <c r="M381" s="34">
        <f t="shared" si="269"/>
        <v>107387</v>
      </c>
      <c r="N381" s="34">
        <f t="shared" si="270"/>
        <v>156727.26</v>
      </c>
      <c r="O381" s="34">
        <f t="shared" si="271"/>
        <v>108425</v>
      </c>
      <c r="P381" s="34">
        <f t="shared" si="272"/>
        <v>158341.51999999999</v>
      </c>
      <c r="Q381" s="34">
        <f t="shared" si="273"/>
        <v>109463</v>
      </c>
      <c r="R381" s="34">
        <f t="shared" si="274"/>
        <v>159966.17000000001</v>
      </c>
      <c r="S381" s="34">
        <f t="shared" si="275"/>
        <v>110501</v>
      </c>
      <c r="T381" s="34">
        <f t="shared" si="276"/>
        <v>161601.26999999999</v>
      </c>
      <c r="U381" s="34">
        <f t="shared" si="277"/>
        <v>111539</v>
      </c>
      <c r="V381" s="34">
        <f t="shared" si="278"/>
        <v>163246.89000000001</v>
      </c>
      <c r="W381" s="34">
        <f t="shared" si="279"/>
        <v>112577</v>
      </c>
      <c r="X381" s="34">
        <f t="shared" si="280"/>
        <v>164903.1</v>
      </c>
      <c r="Y381" s="34">
        <f t="shared" si="281"/>
        <v>113615</v>
      </c>
      <c r="Z381" s="34">
        <f t="shared" si="282"/>
        <v>166569.96</v>
      </c>
      <c r="AA381" s="34">
        <f t="shared" si="283"/>
        <v>114653</v>
      </c>
      <c r="AB381" s="34">
        <f t="shared" si="284"/>
        <v>168247.55</v>
      </c>
      <c r="AC381" s="35">
        <f t="shared" si="289"/>
        <v>168820.82</v>
      </c>
      <c r="AD381" s="34">
        <f t="shared" si="290"/>
        <v>115691</v>
      </c>
      <c r="AE381" s="34">
        <f t="shared" si="291"/>
        <v>170512.89</v>
      </c>
      <c r="AF381" s="34">
        <f t="shared" si="292"/>
        <v>116729</v>
      </c>
      <c r="AG381" s="34">
        <f t="shared" si="293"/>
        <v>172215.85</v>
      </c>
      <c r="AH381" s="34">
        <f t="shared" si="294"/>
        <v>117767</v>
      </c>
      <c r="AI381" s="34">
        <f t="shared" si="295"/>
        <v>173929.77</v>
      </c>
      <c r="AJ381" s="34">
        <f t="shared" si="296"/>
        <v>118805</v>
      </c>
      <c r="AK381" s="34">
        <f t="shared" si="297"/>
        <v>175654.71</v>
      </c>
      <c r="AL381" s="34">
        <f t="shared" si="298"/>
        <v>119843</v>
      </c>
      <c r="AM381" s="34">
        <f t="shared" si="299"/>
        <v>177390.75</v>
      </c>
      <c r="AN381" s="34">
        <f t="shared" si="300"/>
        <v>120881</v>
      </c>
      <c r="AO381" s="34">
        <f t="shared" si="301"/>
        <v>179137.96</v>
      </c>
      <c r="AP381" s="34">
        <f t="shared" si="302"/>
        <v>121919</v>
      </c>
      <c r="AQ381" s="34">
        <f t="shared" si="303"/>
        <v>180896.41</v>
      </c>
      <c r="AR381" s="34">
        <f t="shared" si="304"/>
        <v>122957</v>
      </c>
      <c r="AS381" s="34">
        <f t="shared" si="305"/>
        <v>182666.18</v>
      </c>
      <c r="AT381" s="34">
        <f t="shared" si="306"/>
        <v>123995</v>
      </c>
      <c r="AU381" s="34">
        <f t="shared" si="307"/>
        <v>184447.33</v>
      </c>
      <c r="AV381" s="34">
        <f t="shared" si="308"/>
        <v>125033</v>
      </c>
      <c r="AW381" s="34">
        <f t="shared" si="309"/>
        <v>186239.94</v>
      </c>
      <c r="AX381" s="34">
        <f t="shared" si="310"/>
        <v>126071</v>
      </c>
      <c r="AY381" s="34">
        <f t="shared" si="311"/>
        <v>188044.09</v>
      </c>
      <c r="AZ381" s="34">
        <f t="shared" si="312"/>
        <v>127109</v>
      </c>
      <c r="BA381" s="34">
        <f t="shared" si="313"/>
        <v>189859.84</v>
      </c>
    </row>
    <row r="382" spans="1:53" x14ac:dyDescent="0.2">
      <c r="A382" s="25">
        <v>40725</v>
      </c>
      <c r="B382" s="34">
        <v>101820</v>
      </c>
      <c r="C382" s="34">
        <v>145999.63</v>
      </c>
      <c r="D382" s="34">
        <v>147272.38</v>
      </c>
      <c r="E382" s="34">
        <f t="shared" si="285"/>
        <v>102655</v>
      </c>
      <c r="F382" s="34">
        <f t="shared" si="286"/>
        <v>148825.81</v>
      </c>
      <c r="G382" s="34">
        <f t="shared" si="287"/>
        <v>103693</v>
      </c>
      <c r="H382" s="34">
        <f t="shared" si="288"/>
        <v>150389.23000000001</v>
      </c>
      <c r="I382" s="34">
        <f t="shared" si="265"/>
        <v>104731</v>
      </c>
      <c r="J382" s="34">
        <f t="shared" si="266"/>
        <v>151962.71</v>
      </c>
      <c r="K382" s="34">
        <f t="shared" si="267"/>
        <v>105769</v>
      </c>
      <c r="L382" s="34">
        <f t="shared" si="268"/>
        <v>153546.32</v>
      </c>
      <c r="M382" s="34">
        <f t="shared" si="269"/>
        <v>106807</v>
      </c>
      <c r="N382" s="34">
        <f t="shared" si="270"/>
        <v>155140.10999999999</v>
      </c>
      <c r="O382" s="34">
        <f t="shared" si="271"/>
        <v>107845</v>
      </c>
      <c r="P382" s="34">
        <f t="shared" si="272"/>
        <v>156744.16</v>
      </c>
      <c r="Q382" s="34">
        <f t="shared" si="273"/>
        <v>108883</v>
      </c>
      <c r="R382" s="34">
        <f t="shared" si="274"/>
        <v>158358.53</v>
      </c>
      <c r="S382" s="34">
        <f t="shared" si="275"/>
        <v>109921</v>
      </c>
      <c r="T382" s="34">
        <f t="shared" si="276"/>
        <v>159983.29</v>
      </c>
      <c r="U382" s="34">
        <f t="shared" si="277"/>
        <v>110959</v>
      </c>
      <c r="V382" s="34">
        <f t="shared" si="278"/>
        <v>161618.5</v>
      </c>
      <c r="W382" s="34">
        <f t="shared" si="279"/>
        <v>111997</v>
      </c>
      <c r="X382" s="34">
        <f t="shared" si="280"/>
        <v>163264.23000000001</v>
      </c>
      <c r="Y382" s="34">
        <f t="shared" si="281"/>
        <v>113035</v>
      </c>
      <c r="Z382" s="34">
        <f t="shared" si="282"/>
        <v>164920.54999999999</v>
      </c>
      <c r="AA382" s="34">
        <f t="shared" si="283"/>
        <v>114073</v>
      </c>
      <c r="AB382" s="34">
        <f t="shared" si="284"/>
        <v>166587.53</v>
      </c>
      <c r="AC382" s="35">
        <f t="shared" si="289"/>
        <v>167157.9</v>
      </c>
      <c r="AD382" s="34">
        <f t="shared" si="290"/>
        <v>115111</v>
      </c>
      <c r="AE382" s="34">
        <f t="shared" si="291"/>
        <v>168839.27</v>
      </c>
      <c r="AF382" s="34">
        <f t="shared" si="292"/>
        <v>116149</v>
      </c>
      <c r="AG382" s="34">
        <f t="shared" si="293"/>
        <v>170531.46</v>
      </c>
      <c r="AH382" s="34">
        <f t="shared" si="294"/>
        <v>117187</v>
      </c>
      <c r="AI382" s="34">
        <f t="shared" si="295"/>
        <v>172234.54</v>
      </c>
      <c r="AJ382" s="34">
        <f t="shared" si="296"/>
        <v>118225</v>
      </c>
      <c r="AK382" s="34">
        <f t="shared" si="297"/>
        <v>173948.58</v>
      </c>
      <c r="AL382" s="34">
        <f t="shared" si="298"/>
        <v>119263</v>
      </c>
      <c r="AM382" s="34">
        <f t="shared" si="299"/>
        <v>175673.64</v>
      </c>
      <c r="AN382" s="34">
        <f t="shared" si="300"/>
        <v>120301</v>
      </c>
      <c r="AO382" s="34">
        <f t="shared" si="301"/>
        <v>177409.8</v>
      </c>
      <c r="AP382" s="34">
        <f t="shared" si="302"/>
        <v>121339</v>
      </c>
      <c r="AQ382" s="34">
        <f t="shared" si="303"/>
        <v>179157.13</v>
      </c>
      <c r="AR382" s="34">
        <f t="shared" si="304"/>
        <v>122377</v>
      </c>
      <c r="AS382" s="34">
        <f t="shared" si="305"/>
        <v>180915.71</v>
      </c>
      <c r="AT382" s="34">
        <f t="shared" si="306"/>
        <v>123415</v>
      </c>
      <c r="AU382" s="34">
        <f t="shared" si="307"/>
        <v>182685.6</v>
      </c>
      <c r="AV382" s="34">
        <f t="shared" si="308"/>
        <v>124453</v>
      </c>
      <c r="AW382" s="34">
        <f t="shared" si="309"/>
        <v>184466.88</v>
      </c>
      <c r="AX382" s="34">
        <f t="shared" si="310"/>
        <v>125491</v>
      </c>
      <c r="AY382" s="34">
        <f t="shared" si="311"/>
        <v>186259.62</v>
      </c>
      <c r="AZ382" s="34">
        <f t="shared" si="312"/>
        <v>126529</v>
      </c>
      <c r="BA382" s="34">
        <f t="shared" si="313"/>
        <v>188063.89</v>
      </c>
    </row>
    <row r="383" spans="1:53" x14ac:dyDescent="0.2">
      <c r="A383" s="25">
        <v>40756</v>
      </c>
      <c r="B383" s="34">
        <v>101240</v>
      </c>
      <c r="C383" s="34">
        <v>144479.57</v>
      </c>
      <c r="D383" s="34">
        <v>145745.07</v>
      </c>
      <c r="E383" s="34">
        <f t="shared" si="285"/>
        <v>102075</v>
      </c>
      <c r="F383" s="34">
        <f t="shared" si="286"/>
        <v>147288.67000000001</v>
      </c>
      <c r="G383" s="34">
        <f t="shared" si="287"/>
        <v>103113</v>
      </c>
      <c r="H383" s="34">
        <f t="shared" si="288"/>
        <v>148842.20000000001</v>
      </c>
      <c r="I383" s="34">
        <f t="shared" si="265"/>
        <v>104151</v>
      </c>
      <c r="J383" s="34">
        <f t="shared" si="266"/>
        <v>150405.73000000001</v>
      </c>
      <c r="K383" s="34">
        <f t="shared" si="267"/>
        <v>105189</v>
      </c>
      <c r="L383" s="34">
        <f t="shared" si="268"/>
        <v>151979.32</v>
      </c>
      <c r="M383" s="34">
        <f t="shared" si="269"/>
        <v>106227</v>
      </c>
      <c r="N383" s="34">
        <f t="shared" si="270"/>
        <v>153563.03</v>
      </c>
      <c r="O383" s="34">
        <f t="shared" si="271"/>
        <v>107265</v>
      </c>
      <c r="P383" s="34">
        <f t="shared" si="272"/>
        <v>155156.93</v>
      </c>
      <c r="Q383" s="34">
        <f t="shared" si="273"/>
        <v>108303</v>
      </c>
      <c r="R383" s="34">
        <f t="shared" si="274"/>
        <v>156761.09</v>
      </c>
      <c r="S383" s="34">
        <f t="shared" si="275"/>
        <v>109341</v>
      </c>
      <c r="T383" s="34">
        <f t="shared" si="276"/>
        <v>158375.57</v>
      </c>
      <c r="U383" s="34">
        <f t="shared" si="277"/>
        <v>110379</v>
      </c>
      <c r="V383" s="34">
        <f t="shared" si="278"/>
        <v>160000.44</v>
      </c>
      <c r="W383" s="34">
        <f t="shared" si="279"/>
        <v>111417</v>
      </c>
      <c r="X383" s="34">
        <f t="shared" si="280"/>
        <v>161635.76</v>
      </c>
      <c r="Y383" s="34">
        <f t="shared" si="281"/>
        <v>112455</v>
      </c>
      <c r="Z383" s="34">
        <f t="shared" si="282"/>
        <v>163281.60000000001</v>
      </c>
      <c r="AA383" s="34">
        <f t="shared" si="283"/>
        <v>113493</v>
      </c>
      <c r="AB383" s="34">
        <f t="shared" si="284"/>
        <v>164938.03</v>
      </c>
      <c r="AC383" s="35">
        <f t="shared" si="289"/>
        <v>165505.5</v>
      </c>
      <c r="AD383" s="34">
        <f t="shared" si="290"/>
        <v>114531</v>
      </c>
      <c r="AE383" s="34">
        <f t="shared" si="291"/>
        <v>167176.24</v>
      </c>
      <c r="AF383" s="34">
        <f t="shared" si="292"/>
        <v>115569</v>
      </c>
      <c r="AG383" s="34">
        <f t="shared" si="293"/>
        <v>168857.73</v>
      </c>
      <c r="AH383" s="34">
        <f t="shared" si="294"/>
        <v>116607</v>
      </c>
      <c r="AI383" s="34">
        <f t="shared" si="295"/>
        <v>170550.04</v>
      </c>
      <c r="AJ383" s="34">
        <f t="shared" si="296"/>
        <v>117645</v>
      </c>
      <c r="AK383" s="34">
        <f t="shared" si="297"/>
        <v>172253.24</v>
      </c>
      <c r="AL383" s="34">
        <f t="shared" si="298"/>
        <v>118683</v>
      </c>
      <c r="AM383" s="34">
        <f t="shared" si="299"/>
        <v>173967.4</v>
      </c>
      <c r="AN383" s="34">
        <f t="shared" si="300"/>
        <v>119721</v>
      </c>
      <c r="AO383" s="34">
        <f t="shared" si="301"/>
        <v>175692.58</v>
      </c>
      <c r="AP383" s="34">
        <f t="shared" si="302"/>
        <v>120759</v>
      </c>
      <c r="AQ383" s="34">
        <f t="shared" si="303"/>
        <v>177428.86</v>
      </c>
      <c r="AR383" s="34">
        <f t="shared" si="304"/>
        <v>121797</v>
      </c>
      <c r="AS383" s="34">
        <f t="shared" si="305"/>
        <v>179176.32000000001</v>
      </c>
      <c r="AT383" s="34">
        <f t="shared" si="306"/>
        <v>122835</v>
      </c>
      <c r="AU383" s="34">
        <f t="shared" si="307"/>
        <v>180935.02</v>
      </c>
      <c r="AV383" s="34">
        <f t="shared" si="308"/>
        <v>123873</v>
      </c>
      <c r="AW383" s="34">
        <f t="shared" si="309"/>
        <v>182705.03</v>
      </c>
      <c r="AX383" s="34">
        <f t="shared" si="310"/>
        <v>124911</v>
      </c>
      <c r="AY383" s="34">
        <f t="shared" si="311"/>
        <v>184486.43</v>
      </c>
      <c r="AZ383" s="34">
        <f t="shared" si="312"/>
        <v>125949</v>
      </c>
      <c r="BA383" s="34">
        <f t="shared" si="313"/>
        <v>186279.29</v>
      </c>
    </row>
    <row r="384" spans="1:53" x14ac:dyDescent="0.2">
      <c r="A384" s="25">
        <v>40787</v>
      </c>
      <c r="B384" s="34">
        <v>100660</v>
      </c>
      <c r="C384" s="34">
        <v>142969.26</v>
      </c>
      <c r="D384" s="34">
        <v>144227.51</v>
      </c>
      <c r="E384" s="34">
        <f t="shared" si="285"/>
        <v>101495</v>
      </c>
      <c r="F384" s="34">
        <f t="shared" si="286"/>
        <v>145761.35</v>
      </c>
      <c r="G384" s="34">
        <f t="shared" si="287"/>
        <v>102533</v>
      </c>
      <c r="H384" s="34">
        <f t="shared" si="288"/>
        <v>147305.06</v>
      </c>
      <c r="I384" s="34">
        <f t="shared" si="265"/>
        <v>103571</v>
      </c>
      <c r="J384" s="34">
        <f t="shared" si="266"/>
        <v>148858.70000000001</v>
      </c>
      <c r="K384" s="34">
        <f t="shared" si="267"/>
        <v>104609</v>
      </c>
      <c r="L384" s="34">
        <f t="shared" si="268"/>
        <v>150422.32999999999</v>
      </c>
      <c r="M384" s="34">
        <f t="shared" si="269"/>
        <v>105647</v>
      </c>
      <c r="N384" s="34">
        <f t="shared" si="270"/>
        <v>151996.03</v>
      </c>
      <c r="O384" s="34">
        <f t="shared" si="271"/>
        <v>106685</v>
      </c>
      <c r="P384" s="34">
        <f t="shared" si="272"/>
        <v>153579.85</v>
      </c>
      <c r="Q384" s="34">
        <f t="shared" si="273"/>
        <v>107723</v>
      </c>
      <c r="R384" s="34">
        <f t="shared" si="274"/>
        <v>155173.85999999999</v>
      </c>
      <c r="S384" s="34">
        <f t="shared" si="275"/>
        <v>108761</v>
      </c>
      <c r="T384" s="34">
        <f t="shared" si="276"/>
        <v>156778.13</v>
      </c>
      <c r="U384" s="34">
        <f t="shared" si="277"/>
        <v>109799</v>
      </c>
      <c r="V384" s="34">
        <f t="shared" si="278"/>
        <v>158392.72</v>
      </c>
      <c r="W384" s="34">
        <f t="shared" si="279"/>
        <v>110837</v>
      </c>
      <c r="X384" s="34">
        <f t="shared" si="280"/>
        <v>160017.70000000001</v>
      </c>
      <c r="Y384" s="34">
        <f t="shared" si="281"/>
        <v>111875</v>
      </c>
      <c r="Z384" s="34">
        <f t="shared" si="282"/>
        <v>161653.13</v>
      </c>
      <c r="AA384" s="34">
        <f t="shared" si="283"/>
        <v>112913</v>
      </c>
      <c r="AB384" s="34">
        <f t="shared" si="284"/>
        <v>163299.07999999999</v>
      </c>
      <c r="AC384" s="35">
        <f t="shared" si="289"/>
        <v>163863.65</v>
      </c>
      <c r="AD384" s="34">
        <f t="shared" si="290"/>
        <v>113951</v>
      </c>
      <c r="AE384" s="34">
        <f t="shared" si="291"/>
        <v>165523.82999999999</v>
      </c>
      <c r="AF384" s="34">
        <f t="shared" si="292"/>
        <v>114989</v>
      </c>
      <c r="AG384" s="34">
        <f t="shared" si="293"/>
        <v>167194.69</v>
      </c>
      <c r="AH384" s="34">
        <f t="shared" si="294"/>
        <v>116027</v>
      </c>
      <c r="AI384" s="34">
        <f t="shared" si="295"/>
        <v>168876.3</v>
      </c>
      <c r="AJ384" s="34">
        <f t="shared" si="296"/>
        <v>117065</v>
      </c>
      <c r="AK384" s="34">
        <f t="shared" si="297"/>
        <v>170568.73</v>
      </c>
      <c r="AL384" s="34">
        <f t="shared" si="298"/>
        <v>118103</v>
      </c>
      <c r="AM384" s="34">
        <f t="shared" si="299"/>
        <v>172272.05</v>
      </c>
      <c r="AN384" s="34">
        <f t="shared" si="300"/>
        <v>119141</v>
      </c>
      <c r="AO384" s="34">
        <f t="shared" si="301"/>
        <v>173986.33</v>
      </c>
      <c r="AP384" s="34">
        <f t="shared" si="302"/>
        <v>120179</v>
      </c>
      <c r="AQ384" s="34">
        <f t="shared" si="303"/>
        <v>175711.64</v>
      </c>
      <c r="AR384" s="34">
        <f t="shared" si="304"/>
        <v>121217</v>
      </c>
      <c r="AS384" s="34">
        <f t="shared" si="305"/>
        <v>177448.05</v>
      </c>
      <c r="AT384" s="34">
        <f t="shared" si="306"/>
        <v>122255</v>
      </c>
      <c r="AU384" s="34">
        <f t="shared" si="307"/>
        <v>179195.63</v>
      </c>
      <c r="AV384" s="34">
        <f t="shared" si="308"/>
        <v>123293</v>
      </c>
      <c r="AW384" s="34">
        <f t="shared" si="309"/>
        <v>180954.45</v>
      </c>
      <c r="AX384" s="34">
        <f t="shared" si="310"/>
        <v>124331</v>
      </c>
      <c r="AY384" s="34">
        <f t="shared" si="311"/>
        <v>182724.59</v>
      </c>
      <c r="AZ384" s="34">
        <f t="shared" si="312"/>
        <v>125369</v>
      </c>
      <c r="BA384" s="34">
        <f t="shared" si="313"/>
        <v>184506.12</v>
      </c>
    </row>
    <row r="385" spans="1:53" x14ac:dyDescent="0.2">
      <c r="A385" s="25">
        <v>40817</v>
      </c>
      <c r="B385" s="34">
        <v>100080</v>
      </c>
      <c r="C385" s="34">
        <v>141468.73000000001</v>
      </c>
      <c r="D385" s="34">
        <v>142719.73000000001</v>
      </c>
      <c r="E385" s="34">
        <f t="shared" si="285"/>
        <v>100915</v>
      </c>
      <c r="F385" s="34">
        <f t="shared" si="286"/>
        <v>144243.87</v>
      </c>
      <c r="G385" s="34">
        <f t="shared" si="287"/>
        <v>101953</v>
      </c>
      <c r="H385" s="34">
        <f t="shared" si="288"/>
        <v>145777.81</v>
      </c>
      <c r="I385" s="34">
        <f t="shared" si="265"/>
        <v>102991</v>
      </c>
      <c r="J385" s="34">
        <f t="shared" si="266"/>
        <v>147321.62</v>
      </c>
      <c r="K385" s="34">
        <f t="shared" si="267"/>
        <v>104029</v>
      </c>
      <c r="L385" s="34">
        <f t="shared" si="268"/>
        <v>148875.37</v>
      </c>
      <c r="M385" s="34">
        <f t="shared" si="269"/>
        <v>105067</v>
      </c>
      <c r="N385" s="34">
        <f t="shared" si="270"/>
        <v>150439.10999999999</v>
      </c>
      <c r="O385" s="34">
        <f t="shared" si="271"/>
        <v>106105</v>
      </c>
      <c r="P385" s="34">
        <f t="shared" si="272"/>
        <v>152012.91</v>
      </c>
      <c r="Q385" s="34">
        <f t="shared" si="273"/>
        <v>107143</v>
      </c>
      <c r="R385" s="34">
        <f t="shared" si="274"/>
        <v>153596.84</v>
      </c>
      <c r="S385" s="34">
        <f t="shared" si="275"/>
        <v>108181</v>
      </c>
      <c r="T385" s="34">
        <f t="shared" si="276"/>
        <v>155190.96</v>
      </c>
      <c r="U385" s="34">
        <f t="shared" si="277"/>
        <v>109219</v>
      </c>
      <c r="V385" s="34">
        <f t="shared" si="278"/>
        <v>156795.34</v>
      </c>
      <c r="W385" s="34">
        <f t="shared" si="279"/>
        <v>110257</v>
      </c>
      <c r="X385" s="34">
        <f t="shared" si="280"/>
        <v>158410.04</v>
      </c>
      <c r="Y385" s="34">
        <f t="shared" si="281"/>
        <v>111295</v>
      </c>
      <c r="Z385" s="34">
        <f t="shared" si="282"/>
        <v>160035.13</v>
      </c>
      <c r="AA385" s="34">
        <f t="shared" si="283"/>
        <v>112333</v>
      </c>
      <c r="AB385" s="34">
        <f t="shared" si="284"/>
        <v>161670.67000000001</v>
      </c>
      <c r="AC385" s="35">
        <f t="shared" si="289"/>
        <v>162232.34</v>
      </c>
      <c r="AD385" s="34">
        <f t="shared" si="290"/>
        <v>113371</v>
      </c>
      <c r="AE385" s="34">
        <f t="shared" si="291"/>
        <v>163882.01999999999</v>
      </c>
      <c r="AF385" s="34">
        <f t="shared" si="292"/>
        <v>114409</v>
      </c>
      <c r="AG385" s="34">
        <f t="shared" si="293"/>
        <v>165542.32</v>
      </c>
      <c r="AH385" s="34">
        <f t="shared" si="294"/>
        <v>115447</v>
      </c>
      <c r="AI385" s="34">
        <f t="shared" si="295"/>
        <v>167213.29999999999</v>
      </c>
      <c r="AJ385" s="34">
        <f t="shared" si="296"/>
        <v>116485</v>
      </c>
      <c r="AK385" s="34">
        <f t="shared" si="297"/>
        <v>168895.03</v>
      </c>
      <c r="AL385" s="34">
        <f t="shared" si="298"/>
        <v>117523</v>
      </c>
      <c r="AM385" s="34">
        <f t="shared" si="299"/>
        <v>170587.58</v>
      </c>
      <c r="AN385" s="34">
        <f t="shared" si="300"/>
        <v>118561</v>
      </c>
      <c r="AO385" s="34">
        <f t="shared" si="301"/>
        <v>172291.02</v>
      </c>
      <c r="AP385" s="34">
        <f t="shared" si="302"/>
        <v>119599</v>
      </c>
      <c r="AQ385" s="34">
        <f t="shared" si="303"/>
        <v>174005.42</v>
      </c>
      <c r="AR385" s="34">
        <f t="shared" si="304"/>
        <v>120637</v>
      </c>
      <c r="AS385" s="34">
        <f t="shared" si="305"/>
        <v>175730.85</v>
      </c>
      <c r="AT385" s="34">
        <f t="shared" si="306"/>
        <v>121675</v>
      </c>
      <c r="AU385" s="34">
        <f t="shared" si="307"/>
        <v>177467.38</v>
      </c>
      <c r="AV385" s="34">
        <f t="shared" si="308"/>
        <v>122713</v>
      </c>
      <c r="AW385" s="34">
        <f t="shared" si="309"/>
        <v>179215.08</v>
      </c>
      <c r="AX385" s="34">
        <f t="shared" si="310"/>
        <v>123751</v>
      </c>
      <c r="AY385" s="34">
        <f t="shared" si="311"/>
        <v>180974.03</v>
      </c>
      <c r="AZ385" s="34">
        <f t="shared" si="312"/>
        <v>124789</v>
      </c>
      <c r="BA385" s="34">
        <f t="shared" si="313"/>
        <v>182744.3</v>
      </c>
    </row>
    <row r="386" spans="1:53" x14ac:dyDescent="0.2">
      <c r="A386" s="25">
        <v>40848</v>
      </c>
      <c r="B386" s="34">
        <v>99500</v>
      </c>
      <c r="C386" s="34">
        <v>139977.94</v>
      </c>
      <c r="D386" s="34">
        <v>141221.69</v>
      </c>
      <c r="E386" s="34">
        <f t="shared" si="285"/>
        <v>100335</v>
      </c>
      <c r="F386" s="34">
        <f t="shared" si="286"/>
        <v>142736.19</v>
      </c>
      <c r="G386" s="34">
        <f t="shared" si="287"/>
        <v>101373</v>
      </c>
      <c r="H386" s="34">
        <f t="shared" si="288"/>
        <v>144260.43</v>
      </c>
      <c r="I386" s="34">
        <f t="shared" si="265"/>
        <v>102411</v>
      </c>
      <c r="J386" s="34">
        <f t="shared" si="266"/>
        <v>145794.48000000001</v>
      </c>
      <c r="K386" s="34">
        <f t="shared" si="267"/>
        <v>103449</v>
      </c>
      <c r="L386" s="34">
        <f t="shared" si="268"/>
        <v>147338.4</v>
      </c>
      <c r="M386" s="34">
        <f t="shared" si="269"/>
        <v>104487</v>
      </c>
      <c r="N386" s="34">
        <f t="shared" si="270"/>
        <v>148892.25</v>
      </c>
      <c r="O386" s="34">
        <f t="shared" si="271"/>
        <v>105525</v>
      </c>
      <c r="P386" s="34">
        <f t="shared" si="272"/>
        <v>150456.1</v>
      </c>
      <c r="Q386" s="34">
        <f t="shared" si="273"/>
        <v>106563</v>
      </c>
      <c r="R386" s="34">
        <f t="shared" si="274"/>
        <v>152030.01</v>
      </c>
      <c r="S386" s="34">
        <f t="shared" si="275"/>
        <v>107601</v>
      </c>
      <c r="T386" s="34">
        <f t="shared" si="276"/>
        <v>153614.04999999999</v>
      </c>
      <c r="U386" s="34">
        <f t="shared" si="277"/>
        <v>108639</v>
      </c>
      <c r="V386" s="34">
        <f t="shared" si="278"/>
        <v>155208.28</v>
      </c>
      <c r="W386" s="34">
        <f t="shared" si="279"/>
        <v>109677</v>
      </c>
      <c r="X386" s="34">
        <f t="shared" si="280"/>
        <v>156812.76999999999</v>
      </c>
      <c r="Y386" s="34">
        <f t="shared" si="281"/>
        <v>110715</v>
      </c>
      <c r="Z386" s="34">
        <f t="shared" si="282"/>
        <v>158427.57999999999</v>
      </c>
      <c r="AA386" s="34">
        <f t="shared" si="283"/>
        <v>111753</v>
      </c>
      <c r="AB386" s="34">
        <f t="shared" si="284"/>
        <v>160052.78</v>
      </c>
      <c r="AC386" s="35">
        <f t="shared" si="289"/>
        <v>160611.54999999999</v>
      </c>
      <c r="AD386" s="34">
        <f t="shared" si="290"/>
        <v>112791</v>
      </c>
      <c r="AE386" s="34">
        <f t="shared" si="291"/>
        <v>162250.79999999999</v>
      </c>
      <c r="AF386" s="34">
        <f t="shared" si="292"/>
        <v>113829</v>
      </c>
      <c r="AG386" s="34">
        <f t="shared" si="293"/>
        <v>163900.6</v>
      </c>
      <c r="AH386" s="34">
        <f t="shared" si="294"/>
        <v>114867</v>
      </c>
      <c r="AI386" s="34">
        <f t="shared" si="295"/>
        <v>165561.01</v>
      </c>
      <c r="AJ386" s="34">
        <f t="shared" si="296"/>
        <v>115905</v>
      </c>
      <c r="AK386" s="34">
        <f t="shared" si="297"/>
        <v>167232.10999999999</v>
      </c>
      <c r="AL386" s="34">
        <f t="shared" si="298"/>
        <v>116943</v>
      </c>
      <c r="AM386" s="34">
        <f t="shared" si="299"/>
        <v>168913.96</v>
      </c>
      <c r="AN386" s="34">
        <f t="shared" si="300"/>
        <v>117981</v>
      </c>
      <c r="AO386" s="34">
        <f t="shared" si="301"/>
        <v>170606.63</v>
      </c>
      <c r="AP386" s="34">
        <f t="shared" si="302"/>
        <v>119019</v>
      </c>
      <c r="AQ386" s="34">
        <f t="shared" si="303"/>
        <v>172310.19</v>
      </c>
      <c r="AR386" s="34">
        <f t="shared" si="304"/>
        <v>120057</v>
      </c>
      <c r="AS386" s="34">
        <f t="shared" si="305"/>
        <v>174024.71</v>
      </c>
      <c r="AT386" s="34">
        <f t="shared" si="306"/>
        <v>121095</v>
      </c>
      <c r="AU386" s="34">
        <f t="shared" si="307"/>
        <v>175750.26</v>
      </c>
      <c r="AV386" s="34">
        <f t="shared" si="308"/>
        <v>122133</v>
      </c>
      <c r="AW386" s="34">
        <f t="shared" si="309"/>
        <v>177486.92</v>
      </c>
      <c r="AX386" s="34">
        <f t="shared" si="310"/>
        <v>123171</v>
      </c>
      <c r="AY386" s="34">
        <f t="shared" si="311"/>
        <v>179234.75</v>
      </c>
      <c r="AZ386" s="34">
        <f t="shared" si="312"/>
        <v>124209</v>
      </c>
      <c r="BA386" s="34">
        <f t="shared" si="313"/>
        <v>180993.83</v>
      </c>
    </row>
    <row r="387" spans="1:53" x14ac:dyDescent="0.2">
      <c r="A387" s="25">
        <v>40878</v>
      </c>
      <c r="B387" s="34">
        <v>98920</v>
      </c>
      <c r="C387" s="34">
        <v>138496.70000000001</v>
      </c>
      <c r="D387" s="34">
        <v>139733.20000000001</v>
      </c>
      <c r="E387" s="34">
        <f t="shared" si="285"/>
        <v>99755</v>
      </c>
      <c r="F387" s="34">
        <f t="shared" si="286"/>
        <v>141238.12</v>
      </c>
      <c r="G387" s="34">
        <f t="shared" si="287"/>
        <v>100793</v>
      </c>
      <c r="H387" s="34">
        <f t="shared" si="288"/>
        <v>142752.72</v>
      </c>
      <c r="I387" s="34">
        <f t="shared" si="265"/>
        <v>101831</v>
      </c>
      <c r="J387" s="34">
        <f t="shared" si="266"/>
        <v>144277.07</v>
      </c>
      <c r="K387" s="34">
        <f t="shared" si="267"/>
        <v>102869</v>
      </c>
      <c r="L387" s="34">
        <f t="shared" si="268"/>
        <v>145811.23000000001</v>
      </c>
      <c r="M387" s="34">
        <f t="shared" si="269"/>
        <v>103907</v>
      </c>
      <c r="N387" s="34">
        <f t="shared" si="270"/>
        <v>147355.26</v>
      </c>
      <c r="O387" s="34">
        <f t="shared" si="271"/>
        <v>104945</v>
      </c>
      <c r="P387" s="34">
        <f t="shared" si="272"/>
        <v>148909.22</v>
      </c>
      <c r="Q387" s="34">
        <f t="shared" si="273"/>
        <v>105983</v>
      </c>
      <c r="R387" s="34">
        <f t="shared" si="274"/>
        <v>150473.18</v>
      </c>
      <c r="S387" s="34">
        <f t="shared" si="275"/>
        <v>107021</v>
      </c>
      <c r="T387" s="34">
        <f t="shared" si="276"/>
        <v>152047.20000000001</v>
      </c>
      <c r="U387" s="34">
        <f t="shared" si="277"/>
        <v>108059</v>
      </c>
      <c r="V387" s="34">
        <f t="shared" si="278"/>
        <v>153631.35</v>
      </c>
      <c r="W387" s="34">
        <f t="shared" si="279"/>
        <v>109097</v>
      </c>
      <c r="X387" s="34">
        <f t="shared" si="280"/>
        <v>155225.69</v>
      </c>
      <c r="Y387" s="34">
        <f t="shared" si="281"/>
        <v>110135</v>
      </c>
      <c r="Z387" s="34">
        <f t="shared" si="282"/>
        <v>156830.29</v>
      </c>
      <c r="AA387" s="34">
        <f t="shared" si="283"/>
        <v>111173</v>
      </c>
      <c r="AB387" s="34">
        <f t="shared" si="284"/>
        <v>158445.21</v>
      </c>
      <c r="AC387" s="35">
        <f t="shared" si="289"/>
        <v>159001.07999999999</v>
      </c>
      <c r="AD387" s="34">
        <f t="shared" si="290"/>
        <v>112211</v>
      </c>
      <c r="AE387" s="34">
        <f t="shared" si="291"/>
        <v>160629.97</v>
      </c>
      <c r="AF387" s="34">
        <f t="shared" si="292"/>
        <v>113249</v>
      </c>
      <c r="AG387" s="34">
        <f t="shared" si="293"/>
        <v>162269.34</v>
      </c>
      <c r="AH387" s="34">
        <f t="shared" si="294"/>
        <v>114287</v>
      </c>
      <c r="AI387" s="34">
        <f t="shared" si="295"/>
        <v>163919.26</v>
      </c>
      <c r="AJ387" s="34">
        <f t="shared" si="296"/>
        <v>115325</v>
      </c>
      <c r="AK387" s="34">
        <f t="shared" si="297"/>
        <v>165579.79</v>
      </c>
      <c r="AL387" s="34">
        <f t="shared" si="298"/>
        <v>116363</v>
      </c>
      <c r="AM387" s="34">
        <f t="shared" si="299"/>
        <v>167251.01</v>
      </c>
      <c r="AN387" s="34">
        <f t="shared" si="300"/>
        <v>117401</v>
      </c>
      <c r="AO387" s="34">
        <f t="shared" si="301"/>
        <v>168932.98</v>
      </c>
      <c r="AP387" s="34">
        <f t="shared" si="302"/>
        <v>118439</v>
      </c>
      <c r="AQ387" s="34">
        <f t="shared" si="303"/>
        <v>170625.77</v>
      </c>
      <c r="AR387" s="34">
        <f t="shared" si="304"/>
        <v>119477</v>
      </c>
      <c r="AS387" s="34">
        <f t="shared" si="305"/>
        <v>172329.45</v>
      </c>
      <c r="AT387" s="34">
        <f t="shared" si="306"/>
        <v>120515</v>
      </c>
      <c r="AU387" s="34">
        <f t="shared" si="307"/>
        <v>174044.1</v>
      </c>
      <c r="AV387" s="34">
        <f t="shared" si="308"/>
        <v>121553</v>
      </c>
      <c r="AW387" s="34">
        <f t="shared" si="309"/>
        <v>175769.78</v>
      </c>
      <c r="AX387" s="34">
        <f t="shared" si="310"/>
        <v>122591</v>
      </c>
      <c r="AY387" s="34">
        <f t="shared" si="311"/>
        <v>177506.56</v>
      </c>
      <c r="AZ387" s="34">
        <f t="shared" si="312"/>
        <v>123629</v>
      </c>
      <c r="BA387" s="34">
        <f t="shared" si="313"/>
        <v>179254.52</v>
      </c>
    </row>
    <row r="388" spans="1:53" x14ac:dyDescent="0.2">
      <c r="A388" s="25">
        <v>40909</v>
      </c>
      <c r="B388" s="34">
        <v>98340</v>
      </c>
      <c r="C388" s="34">
        <v>137024.84</v>
      </c>
      <c r="D388" s="34">
        <v>138254.09</v>
      </c>
      <c r="E388" s="34">
        <f t="shared" si="285"/>
        <v>99175</v>
      </c>
      <c r="F388" s="34">
        <f t="shared" si="286"/>
        <v>139749.49</v>
      </c>
      <c r="G388" s="34">
        <f t="shared" si="287"/>
        <v>100213</v>
      </c>
      <c r="H388" s="34">
        <f t="shared" si="288"/>
        <v>141254.51999999999</v>
      </c>
      <c r="I388" s="34">
        <f t="shared" si="265"/>
        <v>101251</v>
      </c>
      <c r="J388" s="34">
        <f t="shared" si="266"/>
        <v>142769.23000000001</v>
      </c>
      <c r="K388" s="34">
        <f t="shared" si="267"/>
        <v>102289</v>
      </c>
      <c r="L388" s="34">
        <f t="shared" si="268"/>
        <v>144293.68</v>
      </c>
      <c r="M388" s="34">
        <f t="shared" si="269"/>
        <v>103327</v>
      </c>
      <c r="N388" s="34">
        <f t="shared" si="270"/>
        <v>145827.94</v>
      </c>
      <c r="O388" s="34">
        <f t="shared" si="271"/>
        <v>104365</v>
      </c>
      <c r="P388" s="34">
        <f t="shared" si="272"/>
        <v>147372.07</v>
      </c>
      <c r="Q388" s="34">
        <f t="shared" si="273"/>
        <v>105403</v>
      </c>
      <c r="R388" s="34">
        <f t="shared" si="274"/>
        <v>148926.14000000001</v>
      </c>
      <c r="S388" s="34">
        <f t="shared" si="275"/>
        <v>106441</v>
      </c>
      <c r="T388" s="34">
        <f t="shared" si="276"/>
        <v>150490.21</v>
      </c>
      <c r="U388" s="34">
        <f t="shared" si="277"/>
        <v>107479</v>
      </c>
      <c r="V388" s="34">
        <f t="shared" si="278"/>
        <v>152064.34</v>
      </c>
      <c r="W388" s="34">
        <f t="shared" si="279"/>
        <v>108517</v>
      </c>
      <c r="X388" s="34">
        <f t="shared" si="280"/>
        <v>153648.6</v>
      </c>
      <c r="Y388" s="34">
        <f t="shared" si="281"/>
        <v>109555</v>
      </c>
      <c r="Z388" s="34">
        <f t="shared" si="282"/>
        <v>155243.04999999999</v>
      </c>
      <c r="AA388" s="34">
        <f t="shared" si="283"/>
        <v>110593</v>
      </c>
      <c r="AB388" s="34">
        <f t="shared" si="284"/>
        <v>156847.76</v>
      </c>
      <c r="AC388" s="35">
        <f t="shared" si="289"/>
        <v>157400.73000000001</v>
      </c>
      <c r="AD388" s="34">
        <f t="shared" si="290"/>
        <v>111631</v>
      </c>
      <c r="AE388" s="34">
        <f t="shared" si="291"/>
        <v>159019.32</v>
      </c>
      <c r="AF388" s="34">
        <f t="shared" si="292"/>
        <v>112669</v>
      </c>
      <c r="AG388" s="34">
        <f t="shared" si="293"/>
        <v>160648.32999999999</v>
      </c>
      <c r="AH388" s="34">
        <f t="shared" si="294"/>
        <v>113707</v>
      </c>
      <c r="AI388" s="34">
        <f t="shared" si="295"/>
        <v>162287.82</v>
      </c>
      <c r="AJ388" s="34">
        <f t="shared" si="296"/>
        <v>114745</v>
      </c>
      <c r="AK388" s="34">
        <f t="shared" si="297"/>
        <v>163937.85999999999</v>
      </c>
      <c r="AL388" s="34">
        <f t="shared" si="298"/>
        <v>115783</v>
      </c>
      <c r="AM388" s="34">
        <f t="shared" si="299"/>
        <v>165598.51</v>
      </c>
      <c r="AN388" s="34">
        <f t="shared" si="300"/>
        <v>116821</v>
      </c>
      <c r="AO388" s="34">
        <f t="shared" si="301"/>
        <v>167269.85</v>
      </c>
      <c r="AP388" s="34">
        <f t="shared" si="302"/>
        <v>117859</v>
      </c>
      <c r="AQ388" s="34">
        <f t="shared" si="303"/>
        <v>168951.94</v>
      </c>
      <c r="AR388" s="34">
        <f t="shared" si="304"/>
        <v>118897</v>
      </c>
      <c r="AS388" s="34">
        <f t="shared" si="305"/>
        <v>170644.86</v>
      </c>
      <c r="AT388" s="34">
        <f t="shared" si="306"/>
        <v>119935</v>
      </c>
      <c r="AU388" s="34">
        <f t="shared" si="307"/>
        <v>172348.67</v>
      </c>
      <c r="AV388" s="34">
        <f t="shared" si="308"/>
        <v>120973</v>
      </c>
      <c r="AW388" s="34">
        <f t="shared" si="309"/>
        <v>174063.44</v>
      </c>
      <c r="AX388" s="34">
        <f t="shared" si="310"/>
        <v>122011</v>
      </c>
      <c r="AY388" s="34">
        <f t="shared" si="311"/>
        <v>175789.24</v>
      </c>
      <c r="AZ388" s="34">
        <f t="shared" si="312"/>
        <v>123049</v>
      </c>
      <c r="BA388" s="34">
        <f t="shared" si="313"/>
        <v>177526.15</v>
      </c>
    </row>
    <row r="389" spans="1:53" x14ac:dyDescent="0.2">
      <c r="A389" s="25">
        <v>40940</v>
      </c>
      <c r="B389" s="34">
        <v>97760</v>
      </c>
      <c r="C389" s="34">
        <v>135562.59</v>
      </c>
      <c r="D389" s="34">
        <v>136784.59</v>
      </c>
      <c r="E389" s="34">
        <f t="shared" si="285"/>
        <v>98595</v>
      </c>
      <c r="F389" s="34">
        <f t="shared" si="286"/>
        <v>138270.54</v>
      </c>
      <c r="G389" s="34">
        <f t="shared" si="287"/>
        <v>99633</v>
      </c>
      <c r="H389" s="34">
        <f t="shared" si="288"/>
        <v>139766.04999999999</v>
      </c>
      <c r="I389" s="34">
        <f t="shared" si="265"/>
        <v>100671</v>
      </c>
      <c r="J389" s="34">
        <f t="shared" si="266"/>
        <v>141271.18</v>
      </c>
      <c r="K389" s="34">
        <f t="shared" si="267"/>
        <v>101709</v>
      </c>
      <c r="L389" s="34">
        <f t="shared" si="268"/>
        <v>142786</v>
      </c>
      <c r="M389" s="34">
        <f t="shared" si="269"/>
        <v>102747</v>
      </c>
      <c r="N389" s="34">
        <f t="shared" si="270"/>
        <v>144310.56</v>
      </c>
      <c r="O389" s="34">
        <f t="shared" si="271"/>
        <v>103785</v>
      </c>
      <c r="P389" s="34">
        <f t="shared" si="272"/>
        <v>145844.93</v>
      </c>
      <c r="Q389" s="34">
        <f t="shared" si="273"/>
        <v>104823</v>
      </c>
      <c r="R389" s="34">
        <f t="shared" si="274"/>
        <v>147389.17000000001</v>
      </c>
      <c r="S389" s="34">
        <f t="shared" si="275"/>
        <v>105861</v>
      </c>
      <c r="T389" s="34">
        <f t="shared" si="276"/>
        <v>148943.35</v>
      </c>
      <c r="U389" s="34">
        <f t="shared" si="277"/>
        <v>106899</v>
      </c>
      <c r="V389" s="34">
        <f t="shared" si="278"/>
        <v>150507.53</v>
      </c>
      <c r="W389" s="34">
        <f t="shared" si="279"/>
        <v>107937</v>
      </c>
      <c r="X389" s="34">
        <f t="shared" si="280"/>
        <v>152081.76999999999</v>
      </c>
      <c r="Y389" s="34">
        <f t="shared" si="281"/>
        <v>108975</v>
      </c>
      <c r="Z389" s="34">
        <f t="shared" si="282"/>
        <v>153666.14000000001</v>
      </c>
      <c r="AA389" s="34">
        <f t="shared" si="283"/>
        <v>110013</v>
      </c>
      <c r="AB389" s="34">
        <f t="shared" si="284"/>
        <v>155260.71</v>
      </c>
      <c r="AC389" s="35">
        <f t="shared" si="289"/>
        <v>155810.78</v>
      </c>
      <c r="AD389" s="34">
        <f t="shared" si="290"/>
        <v>111051</v>
      </c>
      <c r="AE389" s="34">
        <f t="shared" si="291"/>
        <v>157419.14000000001</v>
      </c>
      <c r="AF389" s="34">
        <f t="shared" si="292"/>
        <v>112089</v>
      </c>
      <c r="AG389" s="34">
        <f t="shared" si="293"/>
        <v>159037.85</v>
      </c>
      <c r="AH389" s="34">
        <f t="shared" si="294"/>
        <v>113127</v>
      </c>
      <c r="AI389" s="34">
        <f t="shared" si="295"/>
        <v>160666.98000000001</v>
      </c>
      <c r="AJ389" s="34">
        <f t="shared" si="296"/>
        <v>114165</v>
      </c>
      <c r="AK389" s="34">
        <f t="shared" si="297"/>
        <v>162306.59</v>
      </c>
      <c r="AL389" s="34">
        <f t="shared" si="298"/>
        <v>115203</v>
      </c>
      <c r="AM389" s="34">
        <f t="shared" si="299"/>
        <v>163956.75</v>
      </c>
      <c r="AN389" s="34">
        <f t="shared" si="300"/>
        <v>116241</v>
      </c>
      <c r="AO389" s="34">
        <f t="shared" si="301"/>
        <v>165617.53</v>
      </c>
      <c r="AP389" s="34">
        <f t="shared" si="302"/>
        <v>117279</v>
      </c>
      <c r="AQ389" s="34">
        <f t="shared" si="303"/>
        <v>167288.99</v>
      </c>
      <c r="AR389" s="34">
        <f t="shared" si="304"/>
        <v>118317</v>
      </c>
      <c r="AS389" s="34">
        <f t="shared" si="305"/>
        <v>168971.21</v>
      </c>
      <c r="AT389" s="34">
        <f t="shared" si="306"/>
        <v>119355</v>
      </c>
      <c r="AU389" s="34">
        <f t="shared" si="307"/>
        <v>170664.25</v>
      </c>
      <c r="AV389" s="34">
        <f t="shared" si="308"/>
        <v>120393</v>
      </c>
      <c r="AW389" s="34">
        <f t="shared" si="309"/>
        <v>172368.18</v>
      </c>
      <c r="AX389" s="34">
        <f t="shared" si="310"/>
        <v>121431</v>
      </c>
      <c r="AY389" s="34">
        <f t="shared" si="311"/>
        <v>174083.08</v>
      </c>
      <c r="AZ389" s="34">
        <f t="shared" si="312"/>
        <v>122469</v>
      </c>
      <c r="BA389" s="34">
        <f t="shared" si="313"/>
        <v>175809.01</v>
      </c>
    </row>
    <row r="390" spans="1:53" x14ac:dyDescent="0.2">
      <c r="A390" s="25">
        <v>40969</v>
      </c>
      <c r="B390" s="34">
        <v>97180</v>
      </c>
      <c r="C390" s="34">
        <v>134109.57</v>
      </c>
      <c r="D390" s="34">
        <v>135324.32</v>
      </c>
      <c r="E390" s="34">
        <f t="shared" si="285"/>
        <v>98015</v>
      </c>
      <c r="F390" s="34">
        <f t="shared" si="286"/>
        <v>136800.87</v>
      </c>
      <c r="G390" s="34">
        <f t="shared" si="287"/>
        <v>99053</v>
      </c>
      <c r="H390" s="34">
        <f t="shared" si="288"/>
        <v>138286.92000000001</v>
      </c>
      <c r="I390" s="34">
        <f t="shared" si="265"/>
        <v>100091</v>
      </c>
      <c r="J390" s="34">
        <f t="shared" si="266"/>
        <v>139782.54</v>
      </c>
      <c r="K390" s="34">
        <f t="shared" si="267"/>
        <v>101129</v>
      </c>
      <c r="L390" s="34">
        <f t="shared" si="268"/>
        <v>141287.78</v>
      </c>
      <c r="M390" s="34">
        <f t="shared" si="269"/>
        <v>102167</v>
      </c>
      <c r="N390" s="34">
        <f t="shared" si="270"/>
        <v>142802.70000000001</v>
      </c>
      <c r="O390" s="34">
        <f t="shared" si="271"/>
        <v>103205</v>
      </c>
      <c r="P390" s="34">
        <f t="shared" si="272"/>
        <v>144327.37</v>
      </c>
      <c r="Q390" s="34">
        <f t="shared" si="273"/>
        <v>104243</v>
      </c>
      <c r="R390" s="34">
        <f t="shared" si="274"/>
        <v>145861.85</v>
      </c>
      <c r="S390" s="34">
        <f t="shared" si="275"/>
        <v>105281</v>
      </c>
      <c r="T390" s="34">
        <f t="shared" si="276"/>
        <v>147406.20000000001</v>
      </c>
      <c r="U390" s="34">
        <f t="shared" si="277"/>
        <v>106319</v>
      </c>
      <c r="V390" s="34">
        <f t="shared" si="278"/>
        <v>148960.49</v>
      </c>
      <c r="W390" s="34">
        <f t="shared" si="279"/>
        <v>107357</v>
      </c>
      <c r="X390" s="34">
        <f t="shared" si="280"/>
        <v>150524.78</v>
      </c>
      <c r="Y390" s="34">
        <f t="shared" si="281"/>
        <v>108395</v>
      </c>
      <c r="Z390" s="34">
        <f t="shared" si="282"/>
        <v>152099.13</v>
      </c>
      <c r="AA390" s="34">
        <f t="shared" si="283"/>
        <v>109433</v>
      </c>
      <c r="AB390" s="34">
        <f t="shared" si="284"/>
        <v>153683.60999999999</v>
      </c>
      <c r="AC390" s="35">
        <f t="shared" si="289"/>
        <v>154230.78</v>
      </c>
      <c r="AD390" s="34">
        <f t="shared" si="290"/>
        <v>110471</v>
      </c>
      <c r="AE390" s="34">
        <f t="shared" si="291"/>
        <v>155828.98000000001</v>
      </c>
      <c r="AF390" s="34">
        <f t="shared" si="292"/>
        <v>111509</v>
      </c>
      <c r="AG390" s="34">
        <f t="shared" si="293"/>
        <v>157437.46</v>
      </c>
      <c r="AH390" s="34">
        <f t="shared" si="294"/>
        <v>112547</v>
      </c>
      <c r="AI390" s="34">
        <f t="shared" si="295"/>
        <v>159056.29</v>
      </c>
      <c r="AJ390" s="34">
        <f t="shared" si="296"/>
        <v>113585</v>
      </c>
      <c r="AK390" s="34">
        <f t="shared" si="297"/>
        <v>160685.54</v>
      </c>
      <c r="AL390" s="34">
        <f t="shared" si="298"/>
        <v>114623</v>
      </c>
      <c r="AM390" s="34">
        <f t="shared" si="299"/>
        <v>162325.26999999999</v>
      </c>
      <c r="AN390" s="34">
        <f t="shared" si="300"/>
        <v>115661</v>
      </c>
      <c r="AO390" s="34">
        <f t="shared" si="301"/>
        <v>163975.54999999999</v>
      </c>
      <c r="AP390" s="34">
        <f t="shared" si="302"/>
        <v>116699</v>
      </c>
      <c r="AQ390" s="34">
        <f t="shared" si="303"/>
        <v>165636.45000000001</v>
      </c>
      <c r="AR390" s="34">
        <f t="shared" si="304"/>
        <v>117737</v>
      </c>
      <c r="AS390" s="34">
        <f t="shared" si="305"/>
        <v>167308.03</v>
      </c>
      <c r="AT390" s="34">
        <f t="shared" si="306"/>
        <v>118775</v>
      </c>
      <c r="AU390" s="34">
        <f t="shared" si="307"/>
        <v>168990.37</v>
      </c>
      <c r="AV390" s="34">
        <f t="shared" si="308"/>
        <v>119813</v>
      </c>
      <c r="AW390" s="34">
        <f t="shared" si="309"/>
        <v>170683.53</v>
      </c>
      <c r="AX390" s="34">
        <f t="shared" si="310"/>
        <v>120851</v>
      </c>
      <c r="AY390" s="34">
        <f t="shared" si="311"/>
        <v>172387.59</v>
      </c>
      <c r="AZ390" s="34">
        <f t="shared" si="312"/>
        <v>121889</v>
      </c>
      <c r="BA390" s="34">
        <f t="shared" si="313"/>
        <v>174102.61</v>
      </c>
    </row>
    <row r="391" spans="1:53" x14ac:dyDescent="0.2">
      <c r="A391" s="25">
        <v>41000</v>
      </c>
      <c r="B391" s="34">
        <v>96600</v>
      </c>
      <c r="C391" s="34">
        <v>132665.9</v>
      </c>
      <c r="D391" s="34">
        <v>133873.4</v>
      </c>
      <c r="E391" s="34">
        <f t="shared" si="285"/>
        <v>97435</v>
      </c>
      <c r="F391" s="34">
        <f t="shared" si="286"/>
        <v>135340.62</v>
      </c>
      <c r="G391" s="34">
        <f t="shared" si="287"/>
        <v>98473</v>
      </c>
      <c r="H391" s="34">
        <f t="shared" si="288"/>
        <v>136817.28</v>
      </c>
      <c r="I391" s="34">
        <f t="shared" si="265"/>
        <v>99511</v>
      </c>
      <c r="J391" s="34">
        <f t="shared" si="266"/>
        <v>138303.44</v>
      </c>
      <c r="K391" s="34">
        <f t="shared" si="267"/>
        <v>100549</v>
      </c>
      <c r="L391" s="34">
        <f t="shared" si="268"/>
        <v>139799.16</v>
      </c>
      <c r="M391" s="34">
        <f t="shared" si="269"/>
        <v>101587</v>
      </c>
      <c r="N391" s="34">
        <f t="shared" si="270"/>
        <v>141304.51</v>
      </c>
      <c r="O391" s="34">
        <f t="shared" si="271"/>
        <v>102625</v>
      </c>
      <c r="P391" s="34">
        <f t="shared" si="272"/>
        <v>142819.54</v>
      </c>
      <c r="Q391" s="34">
        <f t="shared" si="273"/>
        <v>103663</v>
      </c>
      <c r="R391" s="34">
        <f t="shared" si="274"/>
        <v>144344.32000000001</v>
      </c>
      <c r="S391" s="34">
        <f t="shared" si="275"/>
        <v>104701</v>
      </c>
      <c r="T391" s="34">
        <f t="shared" si="276"/>
        <v>145878.91</v>
      </c>
      <c r="U391" s="34">
        <f t="shared" si="277"/>
        <v>105739</v>
      </c>
      <c r="V391" s="34">
        <f t="shared" si="278"/>
        <v>147423.37</v>
      </c>
      <c r="W391" s="34">
        <f t="shared" si="279"/>
        <v>106777</v>
      </c>
      <c r="X391" s="34">
        <f t="shared" si="280"/>
        <v>148977.76999999999</v>
      </c>
      <c r="Y391" s="34">
        <f t="shared" si="281"/>
        <v>107815</v>
      </c>
      <c r="Z391" s="34">
        <f t="shared" si="282"/>
        <v>150542.17000000001</v>
      </c>
      <c r="AA391" s="34">
        <f t="shared" si="283"/>
        <v>108853</v>
      </c>
      <c r="AB391" s="34">
        <f t="shared" si="284"/>
        <v>152116.64000000001</v>
      </c>
      <c r="AC391" s="35">
        <f t="shared" si="289"/>
        <v>152660.91</v>
      </c>
      <c r="AD391" s="34">
        <f t="shared" si="290"/>
        <v>109891</v>
      </c>
      <c r="AE391" s="34">
        <f t="shared" si="291"/>
        <v>154249.01</v>
      </c>
      <c r="AF391" s="34">
        <f t="shared" si="292"/>
        <v>110929</v>
      </c>
      <c r="AG391" s="34">
        <f t="shared" si="293"/>
        <v>155847.32999999999</v>
      </c>
      <c r="AH391" s="34">
        <f t="shared" si="294"/>
        <v>111967</v>
      </c>
      <c r="AI391" s="34">
        <f t="shared" si="295"/>
        <v>157455.93</v>
      </c>
      <c r="AJ391" s="34">
        <f t="shared" si="296"/>
        <v>113005</v>
      </c>
      <c r="AK391" s="34">
        <f t="shared" si="297"/>
        <v>159074.88</v>
      </c>
      <c r="AL391" s="34">
        <f t="shared" si="298"/>
        <v>114043</v>
      </c>
      <c r="AM391" s="34">
        <f t="shared" si="299"/>
        <v>160704.25</v>
      </c>
      <c r="AN391" s="34">
        <f t="shared" si="300"/>
        <v>115081</v>
      </c>
      <c r="AO391" s="34">
        <f t="shared" si="301"/>
        <v>162344.1</v>
      </c>
      <c r="AP391" s="34">
        <f t="shared" si="302"/>
        <v>116119</v>
      </c>
      <c r="AQ391" s="34">
        <f t="shared" si="303"/>
        <v>163994.5</v>
      </c>
      <c r="AR391" s="34">
        <f t="shared" si="304"/>
        <v>117157</v>
      </c>
      <c r="AS391" s="34">
        <f t="shared" si="305"/>
        <v>165655.51999999999</v>
      </c>
      <c r="AT391" s="34">
        <f t="shared" si="306"/>
        <v>118195</v>
      </c>
      <c r="AU391" s="34">
        <f t="shared" si="307"/>
        <v>167327.23000000001</v>
      </c>
      <c r="AV391" s="34">
        <f t="shared" si="308"/>
        <v>119233</v>
      </c>
      <c r="AW391" s="34">
        <f t="shared" si="309"/>
        <v>169009.69</v>
      </c>
      <c r="AX391" s="34">
        <f t="shared" si="310"/>
        <v>120271</v>
      </c>
      <c r="AY391" s="34">
        <f t="shared" si="311"/>
        <v>170702.98</v>
      </c>
      <c r="AZ391" s="34">
        <f t="shared" si="312"/>
        <v>121309</v>
      </c>
      <c r="BA391" s="34">
        <f t="shared" si="313"/>
        <v>172407.16</v>
      </c>
    </row>
    <row r="392" spans="1:53" x14ac:dyDescent="0.2">
      <c r="A392" s="25">
        <v>41030</v>
      </c>
      <c r="B392" s="34">
        <v>96020</v>
      </c>
      <c r="C392" s="34">
        <v>131256.98000000001</v>
      </c>
      <c r="D392" s="34">
        <v>132457.23000000001</v>
      </c>
      <c r="E392" s="34">
        <f t="shared" si="285"/>
        <v>96855</v>
      </c>
      <c r="F392" s="34">
        <f t="shared" si="286"/>
        <v>133915.34</v>
      </c>
      <c r="G392" s="34">
        <f t="shared" si="287"/>
        <v>97893</v>
      </c>
      <c r="H392" s="34">
        <f t="shared" si="288"/>
        <v>135382.82999999999</v>
      </c>
      <c r="I392" s="34">
        <f t="shared" si="265"/>
        <v>98931</v>
      </c>
      <c r="J392" s="34">
        <f t="shared" si="266"/>
        <v>136859.76</v>
      </c>
      <c r="K392" s="34">
        <f t="shared" si="267"/>
        <v>99969</v>
      </c>
      <c r="L392" s="34">
        <f t="shared" si="268"/>
        <v>138346.19</v>
      </c>
      <c r="M392" s="34">
        <f t="shared" si="269"/>
        <v>101007</v>
      </c>
      <c r="N392" s="34">
        <f t="shared" si="270"/>
        <v>139842.19</v>
      </c>
      <c r="O392" s="34">
        <f t="shared" si="271"/>
        <v>102045</v>
      </c>
      <c r="P392" s="34">
        <f t="shared" si="272"/>
        <v>141347.81</v>
      </c>
      <c r="Q392" s="34">
        <f t="shared" si="273"/>
        <v>103083</v>
      </c>
      <c r="R392" s="34">
        <f t="shared" si="274"/>
        <v>142863.12</v>
      </c>
      <c r="S392" s="34">
        <f t="shared" si="275"/>
        <v>104121</v>
      </c>
      <c r="T392" s="34">
        <f t="shared" si="276"/>
        <v>144388.18</v>
      </c>
      <c r="U392" s="34">
        <f t="shared" si="277"/>
        <v>105159</v>
      </c>
      <c r="V392" s="34">
        <f t="shared" si="278"/>
        <v>145923.04999999999</v>
      </c>
      <c r="W392" s="34">
        <f t="shared" si="279"/>
        <v>106197</v>
      </c>
      <c r="X392" s="34">
        <f t="shared" si="280"/>
        <v>147467.79999999999</v>
      </c>
      <c r="Y392" s="34">
        <f t="shared" si="281"/>
        <v>107235</v>
      </c>
      <c r="Z392" s="34">
        <f t="shared" si="282"/>
        <v>149022.49</v>
      </c>
      <c r="AA392" s="34">
        <f t="shared" si="283"/>
        <v>108273</v>
      </c>
      <c r="AB392" s="34">
        <f t="shared" si="284"/>
        <v>150587.18</v>
      </c>
      <c r="AC392" s="35">
        <f t="shared" si="289"/>
        <v>151128.54999999999</v>
      </c>
      <c r="AD392" s="34">
        <f t="shared" si="290"/>
        <v>109311</v>
      </c>
      <c r="AE392" s="34">
        <f t="shared" si="291"/>
        <v>152706.79</v>
      </c>
      <c r="AF392" s="34">
        <f t="shared" si="292"/>
        <v>110349</v>
      </c>
      <c r="AG392" s="34">
        <f t="shared" si="293"/>
        <v>154295.18</v>
      </c>
      <c r="AH392" s="34">
        <f t="shared" si="294"/>
        <v>111387</v>
      </c>
      <c r="AI392" s="34">
        <f t="shared" si="295"/>
        <v>155893.79</v>
      </c>
      <c r="AJ392" s="34">
        <f t="shared" si="296"/>
        <v>112425</v>
      </c>
      <c r="AK392" s="34">
        <f t="shared" si="297"/>
        <v>157502.69</v>
      </c>
      <c r="AL392" s="34">
        <f t="shared" si="298"/>
        <v>113463</v>
      </c>
      <c r="AM392" s="34">
        <f t="shared" si="299"/>
        <v>159121.94</v>
      </c>
      <c r="AN392" s="34">
        <f t="shared" si="300"/>
        <v>114501</v>
      </c>
      <c r="AO392" s="34">
        <f t="shared" si="301"/>
        <v>160751.60999999999</v>
      </c>
      <c r="AP392" s="34">
        <f t="shared" si="302"/>
        <v>115539</v>
      </c>
      <c r="AQ392" s="34">
        <f t="shared" si="303"/>
        <v>162391.76</v>
      </c>
      <c r="AR392" s="34">
        <f t="shared" si="304"/>
        <v>116577</v>
      </c>
      <c r="AS392" s="34">
        <f t="shared" si="305"/>
        <v>164042.47</v>
      </c>
      <c r="AT392" s="34">
        <f t="shared" si="306"/>
        <v>117615</v>
      </c>
      <c r="AU392" s="34">
        <f t="shared" si="307"/>
        <v>165703.79999999999</v>
      </c>
      <c r="AV392" s="34">
        <f t="shared" si="308"/>
        <v>118653</v>
      </c>
      <c r="AW392" s="34">
        <f t="shared" si="309"/>
        <v>167375.82</v>
      </c>
      <c r="AX392" s="34">
        <f t="shared" si="310"/>
        <v>119691</v>
      </c>
      <c r="AY392" s="34">
        <f t="shared" si="311"/>
        <v>169058.59</v>
      </c>
      <c r="AZ392" s="34">
        <f t="shared" si="312"/>
        <v>120729</v>
      </c>
      <c r="BA392" s="34">
        <f t="shared" si="313"/>
        <v>170752.19</v>
      </c>
    </row>
    <row r="393" spans="1:53" x14ac:dyDescent="0.2">
      <c r="A393" s="25">
        <v>41061</v>
      </c>
      <c r="B393" s="34">
        <v>95440</v>
      </c>
      <c r="C393" s="34">
        <v>129857.18</v>
      </c>
      <c r="D393" s="34">
        <v>131050.18</v>
      </c>
      <c r="E393" s="34">
        <f t="shared" si="285"/>
        <v>96275</v>
      </c>
      <c r="F393" s="34">
        <f t="shared" si="286"/>
        <v>132499.23000000001</v>
      </c>
      <c r="G393" s="34">
        <f t="shared" si="287"/>
        <v>97313</v>
      </c>
      <c r="H393" s="34">
        <f t="shared" si="288"/>
        <v>133957.60999999999</v>
      </c>
      <c r="I393" s="34">
        <f t="shared" si="265"/>
        <v>98351</v>
      </c>
      <c r="J393" s="34">
        <f t="shared" si="266"/>
        <v>135425.37</v>
      </c>
      <c r="K393" s="34">
        <f t="shared" si="267"/>
        <v>99389</v>
      </c>
      <c r="L393" s="34">
        <f t="shared" si="268"/>
        <v>136902.57</v>
      </c>
      <c r="M393" s="34">
        <f t="shared" si="269"/>
        <v>100427</v>
      </c>
      <c r="N393" s="34">
        <f t="shared" si="270"/>
        <v>138389.28</v>
      </c>
      <c r="O393" s="34">
        <f t="shared" si="271"/>
        <v>101465</v>
      </c>
      <c r="P393" s="34">
        <f t="shared" si="272"/>
        <v>139885.54999999999</v>
      </c>
      <c r="Q393" s="34">
        <f t="shared" si="273"/>
        <v>102503</v>
      </c>
      <c r="R393" s="34">
        <f t="shared" si="274"/>
        <v>141391.45000000001</v>
      </c>
      <c r="S393" s="34">
        <f t="shared" si="275"/>
        <v>103541</v>
      </c>
      <c r="T393" s="34">
        <f t="shared" si="276"/>
        <v>142907.04</v>
      </c>
      <c r="U393" s="34">
        <f t="shared" si="277"/>
        <v>104579</v>
      </c>
      <c r="V393" s="34">
        <f t="shared" si="278"/>
        <v>144432.38</v>
      </c>
      <c r="W393" s="34">
        <f t="shared" si="279"/>
        <v>105617</v>
      </c>
      <c r="X393" s="34">
        <f t="shared" si="280"/>
        <v>145967.54</v>
      </c>
      <c r="Y393" s="34">
        <f t="shared" si="281"/>
        <v>106655</v>
      </c>
      <c r="Z393" s="34">
        <f t="shared" si="282"/>
        <v>147512.57</v>
      </c>
      <c r="AA393" s="34">
        <f t="shared" si="283"/>
        <v>107693</v>
      </c>
      <c r="AB393" s="34">
        <f t="shared" si="284"/>
        <v>149067.54</v>
      </c>
      <c r="AC393" s="35">
        <f t="shared" si="289"/>
        <v>149606.01</v>
      </c>
      <c r="AD393" s="34">
        <f t="shared" si="290"/>
        <v>108731</v>
      </c>
      <c r="AE393" s="34">
        <f t="shared" si="291"/>
        <v>151174.45000000001</v>
      </c>
      <c r="AF393" s="34">
        <f t="shared" si="292"/>
        <v>109769</v>
      </c>
      <c r="AG393" s="34">
        <f t="shared" si="293"/>
        <v>152752.98000000001</v>
      </c>
      <c r="AH393" s="34">
        <f t="shared" si="294"/>
        <v>110807</v>
      </c>
      <c r="AI393" s="34">
        <f t="shared" si="295"/>
        <v>154341.67000000001</v>
      </c>
      <c r="AJ393" s="34">
        <f t="shared" si="296"/>
        <v>111845</v>
      </c>
      <c r="AK393" s="34">
        <f t="shared" si="297"/>
        <v>155940.57999999999</v>
      </c>
      <c r="AL393" s="34">
        <f t="shared" si="298"/>
        <v>112883</v>
      </c>
      <c r="AM393" s="34">
        <f t="shared" si="299"/>
        <v>157549.78</v>
      </c>
      <c r="AN393" s="34">
        <f t="shared" si="300"/>
        <v>113921</v>
      </c>
      <c r="AO393" s="34">
        <f t="shared" si="301"/>
        <v>159169.32999999999</v>
      </c>
      <c r="AP393" s="34">
        <f t="shared" si="302"/>
        <v>114959</v>
      </c>
      <c r="AQ393" s="34">
        <f t="shared" si="303"/>
        <v>160799.29999999999</v>
      </c>
      <c r="AR393" s="34">
        <f t="shared" si="304"/>
        <v>115997</v>
      </c>
      <c r="AS393" s="34">
        <f t="shared" si="305"/>
        <v>162439.76</v>
      </c>
      <c r="AT393" s="34">
        <f t="shared" si="306"/>
        <v>117035</v>
      </c>
      <c r="AU393" s="34">
        <f t="shared" si="307"/>
        <v>164090.78</v>
      </c>
      <c r="AV393" s="34">
        <f t="shared" si="308"/>
        <v>118073</v>
      </c>
      <c r="AW393" s="34">
        <f t="shared" si="309"/>
        <v>165752.42000000001</v>
      </c>
      <c r="AX393" s="34">
        <f t="shared" si="310"/>
        <v>119111</v>
      </c>
      <c r="AY393" s="34">
        <f t="shared" si="311"/>
        <v>167424.75</v>
      </c>
      <c r="AZ393" s="34">
        <f t="shared" si="312"/>
        <v>120149</v>
      </c>
      <c r="BA393" s="34">
        <f t="shared" si="313"/>
        <v>169107.84</v>
      </c>
    </row>
    <row r="394" spans="1:53" x14ac:dyDescent="0.2">
      <c r="A394" s="25">
        <v>41091</v>
      </c>
      <c r="B394" s="34">
        <v>94860</v>
      </c>
      <c r="C394" s="34">
        <v>128466.54</v>
      </c>
      <c r="D394" s="34">
        <v>129652.29</v>
      </c>
      <c r="E394" s="34">
        <f t="shared" si="285"/>
        <v>95695</v>
      </c>
      <c r="F394" s="34">
        <f t="shared" si="286"/>
        <v>131092.35</v>
      </c>
      <c r="G394" s="34">
        <f t="shared" si="287"/>
        <v>96733</v>
      </c>
      <c r="H394" s="34">
        <f t="shared" si="288"/>
        <v>132541.68</v>
      </c>
      <c r="I394" s="34">
        <f t="shared" si="265"/>
        <v>97771</v>
      </c>
      <c r="J394" s="34">
        <f t="shared" si="266"/>
        <v>134000.32999999999</v>
      </c>
      <c r="K394" s="34">
        <f t="shared" si="267"/>
        <v>98809</v>
      </c>
      <c r="L394" s="34">
        <f t="shared" si="268"/>
        <v>135468.37</v>
      </c>
      <c r="M394" s="34">
        <f t="shared" si="269"/>
        <v>99847</v>
      </c>
      <c r="N394" s="34">
        <f t="shared" si="270"/>
        <v>136945.85</v>
      </c>
      <c r="O394" s="34">
        <f t="shared" si="271"/>
        <v>100885</v>
      </c>
      <c r="P394" s="34">
        <f t="shared" si="272"/>
        <v>138432.84</v>
      </c>
      <c r="Q394" s="34">
        <f t="shared" si="273"/>
        <v>101923</v>
      </c>
      <c r="R394" s="34">
        <f t="shared" si="274"/>
        <v>139929.39000000001</v>
      </c>
      <c r="S394" s="34">
        <f t="shared" si="275"/>
        <v>102961</v>
      </c>
      <c r="T394" s="34">
        <f t="shared" si="276"/>
        <v>141435.57</v>
      </c>
      <c r="U394" s="34">
        <f t="shared" si="277"/>
        <v>103999</v>
      </c>
      <c r="V394" s="34">
        <f t="shared" si="278"/>
        <v>142951.44</v>
      </c>
      <c r="W394" s="34">
        <f t="shared" si="279"/>
        <v>105037</v>
      </c>
      <c r="X394" s="34">
        <f t="shared" si="280"/>
        <v>144477.07</v>
      </c>
      <c r="Y394" s="34">
        <f t="shared" si="281"/>
        <v>106075</v>
      </c>
      <c r="Z394" s="34">
        <f t="shared" si="282"/>
        <v>146012.51</v>
      </c>
      <c r="AA394" s="34">
        <f t="shared" si="283"/>
        <v>107113</v>
      </c>
      <c r="AB394" s="34">
        <f t="shared" si="284"/>
        <v>147557.82999999999</v>
      </c>
      <c r="AC394" s="35">
        <f t="shared" si="289"/>
        <v>148093.4</v>
      </c>
      <c r="AD394" s="34">
        <f t="shared" si="290"/>
        <v>108151</v>
      </c>
      <c r="AE394" s="34">
        <f t="shared" si="291"/>
        <v>149652.10999999999</v>
      </c>
      <c r="AF394" s="34">
        <f t="shared" si="292"/>
        <v>109189</v>
      </c>
      <c r="AG394" s="34">
        <f t="shared" si="293"/>
        <v>151220.85</v>
      </c>
      <c r="AH394" s="34">
        <f t="shared" si="294"/>
        <v>110227</v>
      </c>
      <c r="AI394" s="34">
        <f t="shared" si="295"/>
        <v>152799.67999999999</v>
      </c>
      <c r="AJ394" s="34">
        <f t="shared" si="296"/>
        <v>111265</v>
      </c>
      <c r="AK394" s="34">
        <f t="shared" si="297"/>
        <v>154388.67000000001</v>
      </c>
      <c r="AL394" s="34">
        <f t="shared" si="298"/>
        <v>112303</v>
      </c>
      <c r="AM394" s="34">
        <f t="shared" si="299"/>
        <v>155987.88</v>
      </c>
      <c r="AN394" s="34">
        <f t="shared" si="300"/>
        <v>113341</v>
      </c>
      <c r="AO394" s="34">
        <f t="shared" si="301"/>
        <v>157597.38</v>
      </c>
      <c r="AP394" s="34">
        <f t="shared" si="302"/>
        <v>114379</v>
      </c>
      <c r="AQ394" s="34">
        <f t="shared" si="303"/>
        <v>159217.24</v>
      </c>
      <c r="AR394" s="34">
        <f t="shared" si="304"/>
        <v>115417</v>
      </c>
      <c r="AS394" s="34">
        <f t="shared" si="305"/>
        <v>160847.51999999999</v>
      </c>
      <c r="AT394" s="34">
        <f t="shared" si="306"/>
        <v>116455</v>
      </c>
      <c r="AU394" s="34">
        <f t="shared" si="307"/>
        <v>162488.29</v>
      </c>
      <c r="AV394" s="34">
        <f t="shared" si="308"/>
        <v>117493</v>
      </c>
      <c r="AW394" s="34">
        <f t="shared" si="309"/>
        <v>164139.62</v>
      </c>
      <c r="AX394" s="34">
        <f t="shared" si="310"/>
        <v>118531</v>
      </c>
      <c r="AY394" s="34">
        <f t="shared" si="311"/>
        <v>165801.57</v>
      </c>
      <c r="AZ394" s="34">
        <f t="shared" si="312"/>
        <v>119569</v>
      </c>
      <c r="BA394" s="34">
        <f t="shared" si="313"/>
        <v>167474.22</v>
      </c>
    </row>
    <row r="395" spans="1:53" x14ac:dyDescent="0.2">
      <c r="A395" s="25">
        <v>41122</v>
      </c>
      <c r="B395" s="34">
        <v>94280</v>
      </c>
      <c r="C395" s="34">
        <v>127084.91</v>
      </c>
      <c r="D395" s="34">
        <v>128263.41</v>
      </c>
      <c r="E395" s="34">
        <f t="shared" si="285"/>
        <v>95115</v>
      </c>
      <c r="F395" s="34">
        <f t="shared" si="286"/>
        <v>129694.53</v>
      </c>
      <c r="G395" s="34">
        <f t="shared" si="287"/>
        <v>96153</v>
      </c>
      <c r="H395" s="34">
        <f t="shared" si="288"/>
        <v>131134.85999999999</v>
      </c>
      <c r="I395" s="34">
        <f t="shared" si="265"/>
        <v>97191</v>
      </c>
      <c r="J395" s="34">
        <f t="shared" si="266"/>
        <v>132584.46</v>
      </c>
      <c r="K395" s="34">
        <f t="shared" si="267"/>
        <v>98229</v>
      </c>
      <c r="L395" s="34">
        <f t="shared" si="268"/>
        <v>134043.39000000001</v>
      </c>
      <c r="M395" s="34">
        <f t="shared" si="269"/>
        <v>99267</v>
      </c>
      <c r="N395" s="34">
        <f t="shared" si="270"/>
        <v>135511.70000000001</v>
      </c>
      <c r="O395" s="34">
        <f t="shared" si="271"/>
        <v>100305</v>
      </c>
      <c r="P395" s="34">
        <f t="shared" si="272"/>
        <v>136989.46</v>
      </c>
      <c r="Q395" s="34">
        <f t="shared" si="273"/>
        <v>101343</v>
      </c>
      <c r="R395" s="34">
        <f t="shared" si="274"/>
        <v>138476.73000000001</v>
      </c>
      <c r="S395" s="34">
        <f t="shared" si="275"/>
        <v>102381</v>
      </c>
      <c r="T395" s="34">
        <f t="shared" si="276"/>
        <v>139973.57</v>
      </c>
      <c r="U395" s="34">
        <f t="shared" si="277"/>
        <v>103419</v>
      </c>
      <c r="V395" s="34">
        <f t="shared" si="278"/>
        <v>141480.04</v>
      </c>
      <c r="W395" s="34">
        <f t="shared" si="279"/>
        <v>104457</v>
      </c>
      <c r="X395" s="34">
        <f t="shared" si="280"/>
        <v>142996.20000000001</v>
      </c>
      <c r="Y395" s="34">
        <f t="shared" si="281"/>
        <v>105495</v>
      </c>
      <c r="Z395" s="34">
        <f t="shared" si="282"/>
        <v>144522.12</v>
      </c>
      <c r="AA395" s="34">
        <f t="shared" si="283"/>
        <v>106533</v>
      </c>
      <c r="AB395" s="34">
        <f t="shared" si="284"/>
        <v>146057.85</v>
      </c>
      <c r="AC395" s="35">
        <f t="shared" si="289"/>
        <v>146590.51999999999</v>
      </c>
      <c r="AD395" s="34">
        <f t="shared" si="290"/>
        <v>107571</v>
      </c>
      <c r="AE395" s="34">
        <f t="shared" si="291"/>
        <v>148139.56</v>
      </c>
      <c r="AF395" s="34">
        <f t="shared" si="292"/>
        <v>108609</v>
      </c>
      <c r="AG395" s="34">
        <f t="shared" si="293"/>
        <v>149698.57</v>
      </c>
      <c r="AH395" s="34">
        <f t="shared" si="294"/>
        <v>109647</v>
      </c>
      <c r="AI395" s="34">
        <f t="shared" si="295"/>
        <v>151267.60999999999</v>
      </c>
      <c r="AJ395" s="34">
        <f t="shared" si="296"/>
        <v>110685</v>
      </c>
      <c r="AK395" s="34">
        <f t="shared" si="297"/>
        <v>152846.74</v>
      </c>
      <c r="AL395" s="34">
        <f t="shared" si="298"/>
        <v>111723</v>
      </c>
      <c r="AM395" s="34">
        <f t="shared" si="299"/>
        <v>154436.03</v>
      </c>
      <c r="AN395" s="34">
        <f t="shared" si="300"/>
        <v>112761</v>
      </c>
      <c r="AO395" s="34">
        <f t="shared" si="301"/>
        <v>156035.54999999999</v>
      </c>
      <c r="AP395" s="34">
        <f t="shared" si="302"/>
        <v>113799</v>
      </c>
      <c r="AQ395" s="34">
        <f t="shared" si="303"/>
        <v>157645.35999999999</v>
      </c>
      <c r="AR395" s="34">
        <f t="shared" si="304"/>
        <v>114837</v>
      </c>
      <c r="AS395" s="34">
        <f t="shared" si="305"/>
        <v>159265.53</v>
      </c>
      <c r="AT395" s="34">
        <f t="shared" si="306"/>
        <v>115875</v>
      </c>
      <c r="AU395" s="34">
        <f t="shared" si="307"/>
        <v>160896.12</v>
      </c>
      <c r="AV395" s="34">
        <f t="shared" si="308"/>
        <v>116913</v>
      </c>
      <c r="AW395" s="34">
        <f t="shared" si="309"/>
        <v>162537.20000000001</v>
      </c>
      <c r="AX395" s="34">
        <f t="shared" si="310"/>
        <v>117951</v>
      </c>
      <c r="AY395" s="34">
        <f t="shared" si="311"/>
        <v>164188.84</v>
      </c>
      <c r="AZ395" s="34">
        <f t="shared" si="312"/>
        <v>118989</v>
      </c>
      <c r="BA395" s="34">
        <f t="shared" si="313"/>
        <v>165851.10999999999</v>
      </c>
    </row>
    <row r="396" spans="1:53" x14ac:dyDescent="0.2">
      <c r="A396" s="25">
        <v>41153</v>
      </c>
      <c r="B396" s="34">
        <v>93700</v>
      </c>
      <c r="C396" s="34">
        <v>125712.3</v>
      </c>
      <c r="D396" s="34">
        <v>126883.55</v>
      </c>
      <c r="E396" s="34">
        <f t="shared" si="285"/>
        <v>94535</v>
      </c>
      <c r="F396" s="34">
        <f t="shared" si="286"/>
        <v>128305.8</v>
      </c>
      <c r="G396" s="34">
        <f t="shared" si="287"/>
        <v>95573</v>
      </c>
      <c r="H396" s="34">
        <f t="shared" si="288"/>
        <v>129737.2</v>
      </c>
      <c r="I396" s="34">
        <f t="shared" si="265"/>
        <v>96611</v>
      </c>
      <c r="J396" s="34">
        <f t="shared" si="266"/>
        <v>131177.81</v>
      </c>
      <c r="K396" s="34">
        <f t="shared" si="267"/>
        <v>97649</v>
      </c>
      <c r="L396" s="34">
        <f t="shared" si="268"/>
        <v>132627.69</v>
      </c>
      <c r="M396" s="34">
        <f t="shared" si="269"/>
        <v>98687</v>
      </c>
      <c r="N396" s="34">
        <f t="shared" si="270"/>
        <v>134086.89000000001</v>
      </c>
      <c r="O396" s="34">
        <f t="shared" si="271"/>
        <v>99725</v>
      </c>
      <c r="P396" s="34">
        <f t="shared" si="272"/>
        <v>135555.48000000001</v>
      </c>
      <c r="Q396" s="34">
        <f t="shared" si="273"/>
        <v>100763</v>
      </c>
      <c r="R396" s="34">
        <f t="shared" si="274"/>
        <v>137033.51999999999</v>
      </c>
      <c r="S396" s="34">
        <f t="shared" si="275"/>
        <v>101801</v>
      </c>
      <c r="T396" s="34">
        <f t="shared" si="276"/>
        <v>138521.07</v>
      </c>
      <c r="U396" s="34">
        <f t="shared" si="277"/>
        <v>102839</v>
      </c>
      <c r="V396" s="34">
        <f t="shared" si="278"/>
        <v>140018.19</v>
      </c>
      <c r="W396" s="34">
        <f t="shared" si="279"/>
        <v>103877</v>
      </c>
      <c r="X396" s="34">
        <f t="shared" si="280"/>
        <v>141524.94</v>
      </c>
      <c r="Y396" s="34">
        <f t="shared" si="281"/>
        <v>104915</v>
      </c>
      <c r="Z396" s="34">
        <f t="shared" si="282"/>
        <v>143041.39000000001</v>
      </c>
      <c r="AA396" s="34">
        <f t="shared" si="283"/>
        <v>105953</v>
      </c>
      <c r="AB396" s="34">
        <f t="shared" si="284"/>
        <v>144567.6</v>
      </c>
      <c r="AC396" s="35">
        <f t="shared" si="289"/>
        <v>145097.37</v>
      </c>
      <c r="AD396" s="34">
        <f t="shared" si="290"/>
        <v>106991</v>
      </c>
      <c r="AE396" s="34">
        <f t="shared" si="291"/>
        <v>146636.79999999999</v>
      </c>
      <c r="AF396" s="34">
        <f t="shared" si="292"/>
        <v>108029</v>
      </c>
      <c r="AG396" s="34">
        <f t="shared" si="293"/>
        <v>148186.14000000001</v>
      </c>
      <c r="AH396" s="34">
        <f t="shared" si="294"/>
        <v>109067</v>
      </c>
      <c r="AI396" s="34">
        <f t="shared" si="295"/>
        <v>149745.45000000001</v>
      </c>
      <c r="AJ396" s="34">
        <f t="shared" si="296"/>
        <v>110105</v>
      </c>
      <c r="AK396" s="34">
        <f t="shared" si="297"/>
        <v>151314.79</v>
      </c>
      <c r="AL396" s="34">
        <f t="shared" si="298"/>
        <v>111143</v>
      </c>
      <c r="AM396" s="34">
        <f t="shared" si="299"/>
        <v>152894.23000000001</v>
      </c>
      <c r="AN396" s="34">
        <f t="shared" si="300"/>
        <v>112181</v>
      </c>
      <c r="AO396" s="34">
        <f t="shared" si="301"/>
        <v>154483.82999999999</v>
      </c>
      <c r="AP396" s="34">
        <f t="shared" si="302"/>
        <v>113219</v>
      </c>
      <c r="AQ396" s="34">
        <f t="shared" si="303"/>
        <v>156083.66</v>
      </c>
      <c r="AR396" s="34">
        <f t="shared" si="304"/>
        <v>114257</v>
      </c>
      <c r="AS396" s="34">
        <f t="shared" si="305"/>
        <v>157693.78</v>
      </c>
      <c r="AT396" s="34">
        <f t="shared" si="306"/>
        <v>115295</v>
      </c>
      <c r="AU396" s="34">
        <f t="shared" si="307"/>
        <v>159314.26</v>
      </c>
      <c r="AV396" s="34">
        <f t="shared" si="308"/>
        <v>116333</v>
      </c>
      <c r="AW396" s="34">
        <f t="shared" si="309"/>
        <v>160945.17000000001</v>
      </c>
      <c r="AX396" s="34">
        <f t="shared" si="310"/>
        <v>117371</v>
      </c>
      <c r="AY396" s="34">
        <f t="shared" si="311"/>
        <v>162586.57</v>
      </c>
      <c r="AZ396" s="34">
        <f t="shared" si="312"/>
        <v>118409</v>
      </c>
      <c r="BA396" s="34">
        <f t="shared" si="313"/>
        <v>164238.53</v>
      </c>
    </row>
    <row r="397" spans="1:53" x14ac:dyDescent="0.2">
      <c r="A397" s="25">
        <v>41183</v>
      </c>
      <c r="B397" s="34">
        <v>93120</v>
      </c>
      <c r="C397" s="34">
        <v>124348.54</v>
      </c>
      <c r="D397" s="34">
        <v>125512.54</v>
      </c>
      <c r="E397" s="34">
        <f t="shared" si="285"/>
        <v>93955</v>
      </c>
      <c r="F397" s="34">
        <f t="shared" si="286"/>
        <v>126925.96</v>
      </c>
      <c r="G397" s="34">
        <f t="shared" si="287"/>
        <v>94993</v>
      </c>
      <c r="H397" s="34">
        <f t="shared" si="288"/>
        <v>128348.48</v>
      </c>
      <c r="I397" s="34">
        <f t="shared" si="265"/>
        <v>96031</v>
      </c>
      <c r="J397" s="34">
        <f t="shared" si="266"/>
        <v>129780.15</v>
      </c>
      <c r="K397" s="34">
        <f t="shared" si="267"/>
        <v>97069</v>
      </c>
      <c r="L397" s="34">
        <f t="shared" si="268"/>
        <v>131221.03</v>
      </c>
      <c r="M397" s="34">
        <f t="shared" si="269"/>
        <v>98107</v>
      </c>
      <c r="N397" s="34">
        <f t="shared" si="270"/>
        <v>132671.18</v>
      </c>
      <c r="O397" s="34">
        <f t="shared" si="271"/>
        <v>99145</v>
      </c>
      <c r="P397" s="34">
        <f t="shared" si="272"/>
        <v>134130.66</v>
      </c>
      <c r="Q397" s="34">
        <f t="shared" si="273"/>
        <v>100183</v>
      </c>
      <c r="R397" s="34">
        <f t="shared" si="274"/>
        <v>135599.53</v>
      </c>
      <c r="S397" s="34">
        <f t="shared" si="275"/>
        <v>101221</v>
      </c>
      <c r="T397" s="34">
        <f t="shared" si="276"/>
        <v>137077.85</v>
      </c>
      <c r="U397" s="34">
        <f t="shared" si="277"/>
        <v>102259</v>
      </c>
      <c r="V397" s="34">
        <f t="shared" si="278"/>
        <v>138565.69</v>
      </c>
      <c r="W397" s="34">
        <f t="shared" si="279"/>
        <v>103297</v>
      </c>
      <c r="X397" s="34">
        <f t="shared" si="280"/>
        <v>140063.1</v>
      </c>
      <c r="Y397" s="34">
        <f t="shared" si="281"/>
        <v>104335</v>
      </c>
      <c r="Z397" s="34">
        <f t="shared" si="282"/>
        <v>141570.14000000001</v>
      </c>
      <c r="AA397" s="34">
        <f t="shared" si="283"/>
        <v>105373</v>
      </c>
      <c r="AB397" s="34">
        <f t="shared" si="284"/>
        <v>143086.88</v>
      </c>
      <c r="AC397" s="35">
        <f t="shared" si="289"/>
        <v>143613.75</v>
      </c>
      <c r="AD397" s="34">
        <f t="shared" si="290"/>
        <v>106411</v>
      </c>
      <c r="AE397" s="34">
        <f t="shared" si="291"/>
        <v>145143.64000000001</v>
      </c>
      <c r="AF397" s="34">
        <f t="shared" si="292"/>
        <v>107449</v>
      </c>
      <c r="AG397" s="34">
        <f t="shared" si="293"/>
        <v>146683.37</v>
      </c>
      <c r="AH397" s="34">
        <f t="shared" si="294"/>
        <v>108487</v>
      </c>
      <c r="AI397" s="34">
        <f t="shared" si="295"/>
        <v>148233.01</v>
      </c>
      <c r="AJ397" s="34">
        <f t="shared" si="296"/>
        <v>109525</v>
      </c>
      <c r="AK397" s="34">
        <f t="shared" si="297"/>
        <v>149792.62</v>
      </c>
      <c r="AL397" s="34">
        <f t="shared" si="298"/>
        <v>110563</v>
      </c>
      <c r="AM397" s="34">
        <f t="shared" si="299"/>
        <v>151362.26</v>
      </c>
      <c r="AN397" s="34">
        <f t="shared" si="300"/>
        <v>111601</v>
      </c>
      <c r="AO397" s="34">
        <f t="shared" si="301"/>
        <v>152942</v>
      </c>
      <c r="AP397" s="34">
        <f t="shared" si="302"/>
        <v>112639</v>
      </c>
      <c r="AQ397" s="34">
        <f t="shared" si="303"/>
        <v>154531.91</v>
      </c>
      <c r="AR397" s="34">
        <f t="shared" si="304"/>
        <v>113677</v>
      </c>
      <c r="AS397" s="34">
        <f t="shared" si="305"/>
        <v>156132.04999999999</v>
      </c>
      <c r="AT397" s="34">
        <f t="shared" si="306"/>
        <v>114715</v>
      </c>
      <c r="AU397" s="34">
        <f t="shared" si="307"/>
        <v>157742.48000000001</v>
      </c>
      <c r="AV397" s="34">
        <f t="shared" si="308"/>
        <v>115753</v>
      </c>
      <c r="AW397" s="34">
        <f t="shared" si="309"/>
        <v>159363.26999999999</v>
      </c>
      <c r="AX397" s="34">
        <f t="shared" si="310"/>
        <v>116791</v>
      </c>
      <c r="AY397" s="34">
        <f t="shared" si="311"/>
        <v>160994.49</v>
      </c>
      <c r="AZ397" s="34">
        <f t="shared" si="312"/>
        <v>117829</v>
      </c>
      <c r="BA397" s="34">
        <f t="shared" si="313"/>
        <v>162636.21</v>
      </c>
    </row>
    <row r="398" spans="1:53" x14ac:dyDescent="0.2">
      <c r="A398" s="25">
        <v>41214</v>
      </c>
      <c r="B398" s="34">
        <v>92540</v>
      </c>
      <c r="C398" s="34">
        <v>122993.76</v>
      </c>
      <c r="D398" s="34">
        <v>124150.51</v>
      </c>
      <c r="E398" s="34">
        <f t="shared" si="285"/>
        <v>93375</v>
      </c>
      <c r="F398" s="34">
        <f t="shared" si="286"/>
        <v>125555.17</v>
      </c>
      <c r="G398" s="34">
        <f t="shared" si="287"/>
        <v>94413</v>
      </c>
      <c r="H398" s="34">
        <f t="shared" si="288"/>
        <v>126968.87</v>
      </c>
      <c r="I398" s="34">
        <f t="shared" si="265"/>
        <v>95451</v>
      </c>
      <c r="J398" s="34">
        <f t="shared" si="266"/>
        <v>128391.66</v>
      </c>
      <c r="K398" s="34">
        <f t="shared" si="267"/>
        <v>96489</v>
      </c>
      <c r="L398" s="34">
        <f t="shared" si="268"/>
        <v>129823.61</v>
      </c>
      <c r="M398" s="34">
        <f t="shared" si="269"/>
        <v>97527</v>
      </c>
      <c r="N398" s="34">
        <f t="shared" si="270"/>
        <v>131264.76999999999</v>
      </c>
      <c r="O398" s="34">
        <f t="shared" si="271"/>
        <v>98565</v>
      </c>
      <c r="P398" s="34">
        <f t="shared" si="272"/>
        <v>132715.20000000001</v>
      </c>
      <c r="Q398" s="34">
        <f t="shared" si="273"/>
        <v>99603</v>
      </c>
      <c r="R398" s="34">
        <f t="shared" si="274"/>
        <v>134174.97</v>
      </c>
      <c r="S398" s="34">
        <f t="shared" si="275"/>
        <v>100641</v>
      </c>
      <c r="T398" s="34">
        <f t="shared" si="276"/>
        <v>135644.13</v>
      </c>
      <c r="U398" s="34">
        <f t="shared" si="277"/>
        <v>101679</v>
      </c>
      <c r="V398" s="34">
        <f t="shared" si="278"/>
        <v>137122.74</v>
      </c>
      <c r="W398" s="34">
        <f t="shared" si="279"/>
        <v>102717</v>
      </c>
      <c r="X398" s="34">
        <f t="shared" si="280"/>
        <v>138610.87</v>
      </c>
      <c r="Y398" s="34">
        <f t="shared" si="281"/>
        <v>103755</v>
      </c>
      <c r="Z398" s="34">
        <f t="shared" si="282"/>
        <v>140108.57</v>
      </c>
      <c r="AA398" s="34">
        <f t="shared" si="283"/>
        <v>104793</v>
      </c>
      <c r="AB398" s="34">
        <f t="shared" si="284"/>
        <v>141615.91</v>
      </c>
      <c r="AC398" s="35">
        <f t="shared" si="289"/>
        <v>142139.88</v>
      </c>
      <c r="AD398" s="34">
        <f t="shared" si="290"/>
        <v>105831</v>
      </c>
      <c r="AE398" s="34">
        <f t="shared" si="291"/>
        <v>143660.29</v>
      </c>
      <c r="AF398" s="34">
        <f t="shared" si="292"/>
        <v>106869</v>
      </c>
      <c r="AG398" s="34">
        <f t="shared" si="293"/>
        <v>145190.48000000001</v>
      </c>
      <c r="AH398" s="34">
        <f t="shared" si="294"/>
        <v>107907</v>
      </c>
      <c r="AI398" s="34">
        <f t="shared" si="295"/>
        <v>146730.51</v>
      </c>
      <c r="AJ398" s="34">
        <f t="shared" si="296"/>
        <v>108945</v>
      </c>
      <c r="AK398" s="34">
        <f t="shared" si="297"/>
        <v>148280.45000000001</v>
      </c>
      <c r="AL398" s="34">
        <f t="shared" si="298"/>
        <v>109983</v>
      </c>
      <c r="AM398" s="34">
        <f t="shared" si="299"/>
        <v>149840.35999999999</v>
      </c>
      <c r="AN398" s="34">
        <f t="shared" si="300"/>
        <v>111021</v>
      </c>
      <c r="AO398" s="34">
        <f t="shared" si="301"/>
        <v>151410.31</v>
      </c>
      <c r="AP398" s="34">
        <f t="shared" si="302"/>
        <v>112059</v>
      </c>
      <c r="AQ398" s="34">
        <f t="shared" si="303"/>
        <v>152990.35999999999</v>
      </c>
      <c r="AR398" s="34">
        <f t="shared" si="304"/>
        <v>113097</v>
      </c>
      <c r="AS398" s="34">
        <f t="shared" si="305"/>
        <v>154580.57999999999</v>
      </c>
      <c r="AT398" s="34">
        <f t="shared" si="306"/>
        <v>114135</v>
      </c>
      <c r="AU398" s="34">
        <f t="shared" si="307"/>
        <v>156181.03</v>
      </c>
      <c r="AV398" s="34">
        <f t="shared" si="308"/>
        <v>115173</v>
      </c>
      <c r="AW398" s="34">
        <f t="shared" si="309"/>
        <v>157791.78</v>
      </c>
      <c r="AX398" s="34">
        <f t="shared" si="310"/>
        <v>116211</v>
      </c>
      <c r="AY398" s="34">
        <f t="shared" si="311"/>
        <v>159412.89000000001</v>
      </c>
      <c r="AZ398" s="34">
        <f t="shared" si="312"/>
        <v>117249</v>
      </c>
      <c r="BA398" s="34">
        <f t="shared" si="313"/>
        <v>161044.43</v>
      </c>
    </row>
    <row r="399" spans="1:53" x14ac:dyDescent="0.2">
      <c r="A399" s="25">
        <v>41244</v>
      </c>
      <c r="B399" s="34">
        <v>91960</v>
      </c>
      <c r="C399" s="34">
        <v>121647.69</v>
      </c>
      <c r="D399" s="34">
        <v>122797.19</v>
      </c>
      <c r="E399" s="34">
        <f t="shared" si="285"/>
        <v>92795</v>
      </c>
      <c r="F399" s="34">
        <f t="shared" si="286"/>
        <v>124193.14</v>
      </c>
      <c r="G399" s="34">
        <f t="shared" si="287"/>
        <v>93833</v>
      </c>
      <c r="H399" s="34">
        <f t="shared" si="288"/>
        <v>125598.08</v>
      </c>
      <c r="I399" s="34">
        <f t="shared" si="265"/>
        <v>94871</v>
      </c>
      <c r="J399" s="34">
        <f t="shared" si="266"/>
        <v>127012.06</v>
      </c>
      <c r="K399" s="34">
        <f t="shared" si="267"/>
        <v>95909</v>
      </c>
      <c r="L399" s="34">
        <f t="shared" si="268"/>
        <v>128435.13</v>
      </c>
      <c r="M399" s="34">
        <f t="shared" si="269"/>
        <v>96947</v>
      </c>
      <c r="N399" s="34">
        <f t="shared" si="270"/>
        <v>129867.36</v>
      </c>
      <c r="O399" s="34">
        <f t="shared" si="271"/>
        <v>97985</v>
      </c>
      <c r="P399" s="34">
        <f t="shared" si="272"/>
        <v>131308.79999999999</v>
      </c>
      <c r="Q399" s="34">
        <f t="shared" si="273"/>
        <v>99023</v>
      </c>
      <c r="R399" s="34">
        <f t="shared" si="274"/>
        <v>132759.51999999999</v>
      </c>
      <c r="S399" s="34">
        <f t="shared" si="275"/>
        <v>100061</v>
      </c>
      <c r="T399" s="34">
        <f t="shared" si="276"/>
        <v>134219.57</v>
      </c>
      <c r="U399" s="34">
        <f t="shared" si="277"/>
        <v>101099</v>
      </c>
      <c r="V399" s="34">
        <f t="shared" si="278"/>
        <v>135689.01999999999</v>
      </c>
      <c r="W399" s="34">
        <f t="shared" si="279"/>
        <v>102137</v>
      </c>
      <c r="X399" s="34">
        <f t="shared" si="280"/>
        <v>137167.92000000001</v>
      </c>
      <c r="Y399" s="34">
        <f t="shared" si="281"/>
        <v>103175</v>
      </c>
      <c r="Z399" s="34">
        <f t="shared" si="282"/>
        <v>138656.34</v>
      </c>
      <c r="AA399" s="34">
        <f t="shared" si="283"/>
        <v>104213</v>
      </c>
      <c r="AB399" s="34">
        <f t="shared" si="284"/>
        <v>140154.32999999999</v>
      </c>
      <c r="AC399" s="35">
        <f t="shared" si="289"/>
        <v>140675.4</v>
      </c>
      <c r="AD399" s="34">
        <f t="shared" si="290"/>
        <v>105251</v>
      </c>
      <c r="AE399" s="34">
        <f t="shared" si="291"/>
        <v>142186.38</v>
      </c>
      <c r="AF399" s="34">
        <f t="shared" si="292"/>
        <v>106289</v>
      </c>
      <c r="AG399" s="34">
        <f t="shared" si="293"/>
        <v>143707.07999999999</v>
      </c>
      <c r="AH399" s="34">
        <f t="shared" si="294"/>
        <v>107327</v>
      </c>
      <c r="AI399" s="34">
        <f t="shared" si="295"/>
        <v>145237.57</v>
      </c>
      <c r="AJ399" s="34">
        <f t="shared" si="296"/>
        <v>108365</v>
      </c>
      <c r="AK399" s="34">
        <f t="shared" si="297"/>
        <v>146777.91</v>
      </c>
      <c r="AL399" s="34">
        <f t="shared" si="298"/>
        <v>109403</v>
      </c>
      <c r="AM399" s="34">
        <f t="shared" si="299"/>
        <v>148328.16</v>
      </c>
      <c r="AN399" s="34">
        <f t="shared" si="300"/>
        <v>110441</v>
      </c>
      <c r="AO399" s="34">
        <f t="shared" si="301"/>
        <v>149888.38</v>
      </c>
      <c r="AP399" s="34">
        <f t="shared" si="302"/>
        <v>111479</v>
      </c>
      <c r="AQ399" s="34">
        <f t="shared" si="303"/>
        <v>151458.64000000001</v>
      </c>
      <c r="AR399" s="34">
        <f t="shared" si="304"/>
        <v>112517</v>
      </c>
      <c r="AS399" s="34">
        <f t="shared" si="305"/>
        <v>153039</v>
      </c>
      <c r="AT399" s="34">
        <f t="shared" si="306"/>
        <v>113555</v>
      </c>
      <c r="AU399" s="34">
        <f t="shared" si="307"/>
        <v>154629.53</v>
      </c>
      <c r="AV399" s="34">
        <f t="shared" si="308"/>
        <v>114593</v>
      </c>
      <c r="AW399" s="34">
        <f t="shared" si="309"/>
        <v>156230.29</v>
      </c>
      <c r="AX399" s="34">
        <f t="shared" si="310"/>
        <v>115631</v>
      </c>
      <c r="AY399" s="34">
        <f t="shared" si="311"/>
        <v>157841.35</v>
      </c>
      <c r="AZ399" s="34">
        <f t="shared" si="312"/>
        <v>116669</v>
      </c>
      <c r="BA399" s="34">
        <f t="shared" si="313"/>
        <v>159462.78</v>
      </c>
    </row>
    <row r="400" spans="1:53" x14ac:dyDescent="0.2">
      <c r="A400" s="25">
        <v>41275</v>
      </c>
      <c r="B400" s="34">
        <v>91380</v>
      </c>
      <c r="C400" s="34">
        <v>120310.29</v>
      </c>
      <c r="D400" s="34">
        <v>121452.54</v>
      </c>
      <c r="E400" s="34">
        <f t="shared" si="285"/>
        <v>92215</v>
      </c>
      <c r="F400" s="34">
        <f t="shared" si="286"/>
        <v>122839.84</v>
      </c>
      <c r="G400" s="34">
        <f t="shared" si="287"/>
        <v>93253</v>
      </c>
      <c r="H400" s="34">
        <f t="shared" si="288"/>
        <v>124236.07</v>
      </c>
      <c r="I400" s="34">
        <f t="shared" si="265"/>
        <v>94291</v>
      </c>
      <c r="J400" s="34">
        <f t="shared" si="266"/>
        <v>125641.28</v>
      </c>
      <c r="K400" s="34">
        <f t="shared" si="267"/>
        <v>95329</v>
      </c>
      <c r="L400" s="34">
        <f t="shared" si="268"/>
        <v>127055.53</v>
      </c>
      <c r="M400" s="34">
        <f t="shared" si="269"/>
        <v>96367</v>
      </c>
      <c r="N400" s="34">
        <f t="shared" si="270"/>
        <v>128478.88</v>
      </c>
      <c r="O400" s="34">
        <f t="shared" si="271"/>
        <v>97405</v>
      </c>
      <c r="P400" s="34">
        <f t="shared" si="272"/>
        <v>129911.39</v>
      </c>
      <c r="Q400" s="34">
        <f t="shared" si="273"/>
        <v>98443</v>
      </c>
      <c r="R400" s="34">
        <f t="shared" si="274"/>
        <v>131353.12</v>
      </c>
      <c r="S400" s="34">
        <f t="shared" si="275"/>
        <v>99481</v>
      </c>
      <c r="T400" s="34">
        <f t="shared" si="276"/>
        <v>132804.12</v>
      </c>
      <c r="U400" s="34">
        <f t="shared" si="277"/>
        <v>100519</v>
      </c>
      <c r="V400" s="34">
        <f t="shared" si="278"/>
        <v>134264.46</v>
      </c>
      <c r="W400" s="34">
        <f t="shared" si="279"/>
        <v>101557</v>
      </c>
      <c r="X400" s="34">
        <f t="shared" si="280"/>
        <v>135734.19</v>
      </c>
      <c r="Y400" s="34">
        <f t="shared" si="281"/>
        <v>102595</v>
      </c>
      <c r="Z400" s="34">
        <f t="shared" si="282"/>
        <v>137213.38</v>
      </c>
      <c r="AA400" s="34">
        <f t="shared" si="283"/>
        <v>103633</v>
      </c>
      <c r="AB400" s="34">
        <f t="shared" si="284"/>
        <v>138702.09</v>
      </c>
      <c r="AC400" s="35">
        <f t="shared" si="289"/>
        <v>139220.26</v>
      </c>
      <c r="AD400" s="34">
        <f t="shared" si="290"/>
        <v>104671</v>
      </c>
      <c r="AE400" s="34">
        <f t="shared" si="291"/>
        <v>140721.88</v>
      </c>
      <c r="AF400" s="34">
        <f t="shared" si="292"/>
        <v>105709</v>
      </c>
      <c r="AG400" s="34">
        <f t="shared" si="293"/>
        <v>142233.16</v>
      </c>
      <c r="AH400" s="34">
        <f t="shared" si="294"/>
        <v>106747</v>
      </c>
      <c r="AI400" s="34">
        <f t="shared" si="295"/>
        <v>143754.17000000001</v>
      </c>
      <c r="AJ400" s="34">
        <f t="shared" si="296"/>
        <v>107785</v>
      </c>
      <c r="AK400" s="34">
        <f t="shared" si="297"/>
        <v>145284.96</v>
      </c>
      <c r="AL400" s="34">
        <f t="shared" si="298"/>
        <v>108823</v>
      </c>
      <c r="AM400" s="34">
        <f t="shared" si="299"/>
        <v>146825.60000000001</v>
      </c>
      <c r="AN400" s="34">
        <f t="shared" si="300"/>
        <v>109861</v>
      </c>
      <c r="AO400" s="34">
        <f t="shared" si="301"/>
        <v>148376.15</v>
      </c>
      <c r="AP400" s="34">
        <f t="shared" si="302"/>
        <v>110899</v>
      </c>
      <c r="AQ400" s="34">
        <f t="shared" si="303"/>
        <v>149936.68</v>
      </c>
      <c r="AR400" s="34">
        <f t="shared" si="304"/>
        <v>111937</v>
      </c>
      <c r="AS400" s="34">
        <f t="shared" si="305"/>
        <v>151507.25</v>
      </c>
      <c r="AT400" s="34">
        <f t="shared" si="306"/>
        <v>112975</v>
      </c>
      <c r="AU400" s="34">
        <f t="shared" si="307"/>
        <v>153087.93</v>
      </c>
      <c r="AV400" s="34">
        <f t="shared" si="308"/>
        <v>114013</v>
      </c>
      <c r="AW400" s="34">
        <f t="shared" si="309"/>
        <v>154678.78</v>
      </c>
      <c r="AX400" s="34">
        <f t="shared" si="310"/>
        <v>115051</v>
      </c>
      <c r="AY400" s="34">
        <f t="shared" si="311"/>
        <v>156279.85999999999</v>
      </c>
      <c r="AZ400" s="34">
        <f t="shared" si="312"/>
        <v>116089</v>
      </c>
      <c r="BA400" s="34">
        <f t="shared" si="313"/>
        <v>157891.24</v>
      </c>
    </row>
    <row r="401" spans="1:53" x14ac:dyDescent="0.2">
      <c r="A401" s="25">
        <v>41306</v>
      </c>
      <c r="B401" s="34">
        <v>90800</v>
      </c>
      <c r="C401" s="34">
        <v>118981.75</v>
      </c>
      <c r="D401" s="34">
        <v>120116.75</v>
      </c>
      <c r="E401" s="34">
        <f t="shared" si="285"/>
        <v>91635</v>
      </c>
      <c r="F401" s="34">
        <f t="shared" si="286"/>
        <v>121495.46</v>
      </c>
      <c r="G401" s="34">
        <f t="shared" si="287"/>
        <v>92673</v>
      </c>
      <c r="H401" s="34">
        <f t="shared" si="288"/>
        <v>122883.04</v>
      </c>
      <c r="I401" s="34">
        <f t="shared" si="265"/>
        <v>93711</v>
      </c>
      <c r="J401" s="34">
        <f t="shared" si="266"/>
        <v>124279.55</v>
      </c>
      <c r="K401" s="34">
        <f t="shared" si="267"/>
        <v>94749</v>
      </c>
      <c r="L401" s="34">
        <f t="shared" si="268"/>
        <v>125685.04</v>
      </c>
      <c r="M401" s="34">
        <f t="shared" si="269"/>
        <v>95787</v>
      </c>
      <c r="N401" s="34">
        <f t="shared" si="270"/>
        <v>127099.57</v>
      </c>
      <c r="O401" s="34">
        <f t="shared" si="271"/>
        <v>96825</v>
      </c>
      <c r="P401" s="34">
        <f t="shared" si="272"/>
        <v>128523.21</v>
      </c>
      <c r="Q401" s="34">
        <f t="shared" si="273"/>
        <v>97863</v>
      </c>
      <c r="R401" s="34">
        <f t="shared" si="274"/>
        <v>129956.01</v>
      </c>
      <c r="S401" s="34">
        <f t="shared" si="275"/>
        <v>98901</v>
      </c>
      <c r="T401" s="34">
        <f t="shared" si="276"/>
        <v>131398.01999999999</v>
      </c>
      <c r="U401" s="34">
        <f t="shared" si="277"/>
        <v>99939</v>
      </c>
      <c r="V401" s="34">
        <f t="shared" si="278"/>
        <v>132849.31</v>
      </c>
      <c r="W401" s="34">
        <f t="shared" si="279"/>
        <v>100977</v>
      </c>
      <c r="X401" s="34">
        <f t="shared" si="280"/>
        <v>134309.94</v>
      </c>
      <c r="Y401" s="34">
        <f t="shared" si="281"/>
        <v>102015</v>
      </c>
      <c r="Z401" s="34">
        <f t="shared" si="282"/>
        <v>135779.97</v>
      </c>
      <c r="AA401" s="34">
        <f t="shared" si="283"/>
        <v>103053</v>
      </c>
      <c r="AB401" s="34">
        <f t="shared" si="284"/>
        <v>137259.46</v>
      </c>
      <c r="AC401" s="35">
        <f t="shared" si="289"/>
        <v>137774.73000000001</v>
      </c>
      <c r="AD401" s="34">
        <f t="shared" si="290"/>
        <v>104091</v>
      </c>
      <c r="AE401" s="34">
        <f t="shared" si="291"/>
        <v>139267.04999999999</v>
      </c>
      <c r="AF401" s="34">
        <f t="shared" si="292"/>
        <v>105129</v>
      </c>
      <c r="AG401" s="34">
        <f t="shared" si="293"/>
        <v>140768.97</v>
      </c>
      <c r="AH401" s="34">
        <f t="shared" si="294"/>
        <v>106167</v>
      </c>
      <c r="AI401" s="34">
        <f t="shared" si="295"/>
        <v>142280.56</v>
      </c>
      <c r="AJ401" s="34">
        <f t="shared" si="296"/>
        <v>107205</v>
      </c>
      <c r="AK401" s="34">
        <f t="shared" si="297"/>
        <v>143801.87</v>
      </c>
      <c r="AL401" s="34">
        <f t="shared" si="298"/>
        <v>108243</v>
      </c>
      <c r="AM401" s="34">
        <f t="shared" si="299"/>
        <v>145332.97</v>
      </c>
      <c r="AN401" s="34">
        <f t="shared" si="300"/>
        <v>109281</v>
      </c>
      <c r="AO401" s="34">
        <f t="shared" si="301"/>
        <v>146873.92000000001</v>
      </c>
      <c r="AP401" s="34">
        <f t="shared" si="302"/>
        <v>110319</v>
      </c>
      <c r="AQ401" s="34">
        <f t="shared" si="303"/>
        <v>148424.78</v>
      </c>
      <c r="AR401" s="34">
        <f t="shared" si="304"/>
        <v>111357</v>
      </c>
      <c r="AS401" s="34">
        <f t="shared" si="305"/>
        <v>149985.62</v>
      </c>
      <c r="AT401" s="34">
        <f t="shared" si="306"/>
        <v>112395</v>
      </c>
      <c r="AU401" s="34">
        <f t="shared" si="307"/>
        <v>151556.51</v>
      </c>
      <c r="AV401" s="34">
        <f t="shared" si="308"/>
        <v>113433</v>
      </c>
      <c r="AW401" s="34">
        <f t="shared" si="309"/>
        <v>153137.5</v>
      </c>
      <c r="AX401" s="34">
        <f t="shared" si="310"/>
        <v>114471</v>
      </c>
      <c r="AY401" s="34">
        <f t="shared" si="311"/>
        <v>154728.66</v>
      </c>
      <c r="AZ401" s="34">
        <f t="shared" si="312"/>
        <v>115509</v>
      </c>
      <c r="BA401" s="34">
        <f t="shared" si="313"/>
        <v>156330.06</v>
      </c>
    </row>
    <row r="402" spans="1:53" x14ac:dyDescent="0.2">
      <c r="A402" s="25">
        <v>41334</v>
      </c>
      <c r="B402" s="34">
        <v>90220</v>
      </c>
      <c r="C402" s="34">
        <v>117661.67</v>
      </c>
      <c r="D402" s="34">
        <v>118789.42</v>
      </c>
      <c r="E402" s="34">
        <f t="shared" si="285"/>
        <v>91055</v>
      </c>
      <c r="F402" s="34">
        <f t="shared" si="286"/>
        <v>120159.59</v>
      </c>
      <c r="G402" s="34">
        <f t="shared" si="287"/>
        <v>92093</v>
      </c>
      <c r="H402" s="34">
        <f t="shared" si="288"/>
        <v>121538.57</v>
      </c>
      <c r="I402" s="34">
        <f t="shared" si="265"/>
        <v>93131</v>
      </c>
      <c r="J402" s="34">
        <f t="shared" si="266"/>
        <v>122926.43</v>
      </c>
      <c r="K402" s="34">
        <f t="shared" si="267"/>
        <v>94169</v>
      </c>
      <c r="L402" s="34">
        <f t="shared" si="268"/>
        <v>124323.22</v>
      </c>
      <c r="M402" s="34">
        <f t="shared" si="269"/>
        <v>95207</v>
      </c>
      <c r="N402" s="34">
        <f t="shared" si="270"/>
        <v>125728.99</v>
      </c>
      <c r="O402" s="34">
        <f t="shared" si="271"/>
        <v>96245</v>
      </c>
      <c r="P402" s="34">
        <f t="shared" si="272"/>
        <v>127143.81</v>
      </c>
      <c r="Q402" s="34">
        <f t="shared" si="273"/>
        <v>97283</v>
      </c>
      <c r="R402" s="34">
        <f t="shared" si="274"/>
        <v>128567.73</v>
      </c>
      <c r="S402" s="34">
        <f t="shared" si="275"/>
        <v>98321</v>
      </c>
      <c r="T402" s="34">
        <f t="shared" si="276"/>
        <v>130000.81</v>
      </c>
      <c r="U402" s="34">
        <f t="shared" si="277"/>
        <v>99359</v>
      </c>
      <c r="V402" s="34">
        <f t="shared" si="278"/>
        <v>131443.10999999999</v>
      </c>
      <c r="W402" s="34">
        <f t="shared" si="279"/>
        <v>100397</v>
      </c>
      <c r="X402" s="34">
        <f t="shared" si="280"/>
        <v>132894.69</v>
      </c>
      <c r="Y402" s="34">
        <f t="shared" si="281"/>
        <v>101435</v>
      </c>
      <c r="Z402" s="34">
        <f t="shared" si="282"/>
        <v>134355.60999999999</v>
      </c>
      <c r="AA402" s="34">
        <f t="shared" si="283"/>
        <v>102473</v>
      </c>
      <c r="AB402" s="34">
        <f t="shared" si="284"/>
        <v>135825.93</v>
      </c>
      <c r="AC402" s="35">
        <f t="shared" si="289"/>
        <v>136338.29999999999</v>
      </c>
      <c r="AD402" s="34">
        <f t="shared" si="290"/>
        <v>103511</v>
      </c>
      <c r="AE402" s="34">
        <f t="shared" si="291"/>
        <v>137821.38</v>
      </c>
      <c r="AF402" s="34">
        <f t="shared" si="292"/>
        <v>104549</v>
      </c>
      <c r="AG402" s="34">
        <f t="shared" si="293"/>
        <v>139314</v>
      </c>
      <c r="AH402" s="34">
        <f t="shared" si="294"/>
        <v>105587</v>
      </c>
      <c r="AI402" s="34">
        <f t="shared" si="295"/>
        <v>140816.22</v>
      </c>
      <c r="AJ402" s="34">
        <f t="shared" si="296"/>
        <v>106625</v>
      </c>
      <c r="AK402" s="34">
        <f t="shared" si="297"/>
        <v>142328.10999999999</v>
      </c>
      <c r="AL402" s="34">
        <f t="shared" si="298"/>
        <v>107663</v>
      </c>
      <c r="AM402" s="34">
        <f t="shared" si="299"/>
        <v>143849.73000000001</v>
      </c>
      <c r="AN402" s="34">
        <f t="shared" si="300"/>
        <v>108701</v>
      </c>
      <c r="AO402" s="34">
        <f t="shared" si="301"/>
        <v>145381.14000000001</v>
      </c>
      <c r="AP402" s="34">
        <f t="shared" si="302"/>
        <v>109739</v>
      </c>
      <c r="AQ402" s="34">
        <f t="shared" si="303"/>
        <v>146922.4</v>
      </c>
      <c r="AR402" s="34">
        <f t="shared" si="304"/>
        <v>110777</v>
      </c>
      <c r="AS402" s="34">
        <f t="shared" si="305"/>
        <v>148473.57999999999</v>
      </c>
      <c r="AT402" s="34">
        <f t="shared" si="306"/>
        <v>111815</v>
      </c>
      <c r="AU402" s="34">
        <f t="shared" si="307"/>
        <v>150034.74</v>
      </c>
      <c r="AV402" s="34">
        <f t="shared" si="308"/>
        <v>112853</v>
      </c>
      <c r="AW402" s="34">
        <f t="shared" si="309"/>
        <v>151605.94</v>
      </c>
      <c r="AX402" s="34">
        <f t="shared" si="310"/>
        <v>113891</v>
      </c>
      <c r="AY402" s="34">
        <f t="shared" si="311"/>
        <v>153187.25</v>
      </c>
      <c r="AZ402" s="34">
        <f t="shared" si="312"/>
        <v>114929</v>
      </c>
      <c r="BA402" s="34">
        <f t="shared" si="313"/>
        <v>154778.73000000001</v>
      </c>
    </row>
    <row r="403" spans="1:53" x14ac:dyDescent="0.2">
      <c r="A403" s="25">
        <v>41365</v>
      </c>
      <c r="B403" s="34">
        <v>89640</v>
      </c>
      <c r="C403" s="34">
        <v>116350.03</v>
      </c>
      <c r="D403" s="34">
        <v>117470.53</v>
      </c>
      <c r="E403" s="34">
        <f t="shared" si="285"/>
        <v>90475</v>
      </c>
      <c r="F403" s="34">
        <f t="shared" si="286"/>
        <v>118832.21</v>
      </c>
      <c r="G403" s="34">
        <f t="shared" si="287"/>
        <v>91513</v>
      </c>
      <c r="H403" s="34">
        <f t="shared" si="288"/>
        <v>120202.65</v>
      </c>
      <c r="I403" s="34">
        <f t="shared" si="265"/>
        <v>92551</v>
      </c>
      <c r="J403" s="34">
        <f t="shared" si="266"/>
        <v>121581.91</v>
      </c>
      <c r="K403" s="34">
        <f t="shared" si="267"/>
        <v>93589</v>
      </c>
      <c r="L403" s="34">
        <f t="shared" si="268"/>
        <v>122970.04</v>
      </c>
      <c r="M403" s="34">
        <f t="shared" si="269"/>
        <v>94627</v>
      </c>
      <c r="N403" s="34">
        <f t="shared" si="270"/>
        <v>124367.11</v>
      </c>
      <c r="O403" s="34">
        <f t="shared" si="271"/>
        <v>95665</v>
      </c>
      <c r="P403" s="34">
        <f t="shared" si="272"/>
        <v>125773.17</v>
      </c>
      <c r="Q403" s="34">
        <f t="shared" si="273"/>
        <v>96703</v>
      </c>
      <c r="R403" s="34">
        <f t="shared" si="274"/>
        <v>127188.27</v>
      </c>
      <c r="S403" s="34">
        <f t="shared" si="275"/>
        <v>97741</v>
      </c>
      <c r="T403" s="34">
        <f t="shared" si="276"/>
        <v>128612.48</v>
      </c>
      <c r="U403" s="34">
        <f t="shared" si="277"/>
        <v>98779</v>
      </c>
      <c r="V403" s="34">
        <f t="shared" si="278"/>
        <v>130045.85</v>
      </c>
      <c r="W403" s="34">
        <f t="shared" si="279"/>
        <v>99817</v>
      </c>
      <c r="X403" s="34">
        <f t="shared" si="280"/>
        <v>131488.44</v>
      </c>
      <c r="Y403" s="34">
        <f t="shared" si="281"/>
        <v>100855</v>
      </c>
      <c r="Z403" s="34">
        <f t="shared" si="282"/>
        <v>132940.31</v>
      </c>
      <c r="AA403" s="34">
        <f t="shared" si="283"/>
        <v>101893</v>
      </c>
      <c r="AB403" s="34">
        <f t="shared" si="284"/>
        <v>134401.53</v>
      </c>
      <c r="AC403" s="35">
        <f t="shared" si="289"/>
        <v>134911</v>
      </c>
      <c r="AD403" s="34">
        <f t="shared" si="290"/>
        <v>102931</v>
      </c>
      <c r="AE403" s="34">
        <f t="shared" si="291"/>
        <v>136384.89000000001</v>
      </c>
      <c r="AF403" s="34">
        <f t="shared" si="292"/>
        <v>103969</v>
      </c>
      <c r="AG403" s="34">
        <f t="shared" si="293"/>
        <v>137868.26999999999</v>
      </c>
      <c r="AH403" s="34">
        <f t="shared" si="294"/>
        <v>105007</v>
      </c>
      <c r="AI403" s="34">
        <f t="shared" si="295"/>
        <v>139361.19</v>
      </c>
      <c r="AJ403" s="34">
        <f t="shared" si="296"/>
        <v>106045</v>
      </c>
      <c r="AK403" s="34">
        <f t="shared" si="297"/>
        <v>140863.72</v>
      </c>
      <c r="AL403" s="34">
        <f t="shared" si="298"/>
        <v>107083</v>
      </c>
      <c r="AM403" s="34">
        <f t="shared" si="299"/>
        <v>142375.91</v>
      </c>
      <c r="AN403" s="34">
        <f t="shared" si="300"/>
        <v>108121</v>
      </c>
      <c r="AO403" s="34">
        <f t="shared" si="301"/>
        <v>143897.82999999999</v>
      </c>
      <c r="AP403" s="34">
        <f t="shared" si="302"/>
        <v>109159</v>
      </c>
      <c r="AQ403" s="34">
        <f t="shared" si="303"/>
        <v>145429.54999999999</v>
      </c>
      <c r="AR403" s="34">
        <f t="shared" si="304"/>
        <v>110197</v>
      </c>
      <c r="AS403" s="34">
        <f t="shared" si="305"/>
        <v>146971.12</v>
      </c>
      <c r="AT403" s="34">
        <f t="shared" si="306"/>
        <v>111235</v>
      </c>
      <c r="AU403" s="34">
        <f t="shared" si="307"/>
        <v>148522.60999999999</v>
      </c>
      <c r="AV403" s="34">
        <f t="shared" si="308"/>
        <v>112273</v>
      </c>
      <c r="AW403" s="34">
        <f t="shared" si="309"/>
        <v>150084.07999999999</v>
      </c>
      <c r="AX403" s="34">
        <f t="shared" si="310"/>
        <v>113311</v>
      </c>
      <c r="AY403" s="34">
        <f t="shared" si="311"/>
        <v>151655.6</v>
      </c>
      <c r="AZ403" s="34">
        <f t="shared" si="312"/>
        <v>114349</v>
      </c>
      <c r="BA403" s="34">
        <f t="shared" si="313"/>
        <v>153237.23000000001</v>
      </c>
    </row>
    <row r="404" spans="1:53" x14ac:dyDescent="0.2">
      <c r="A404" s="25">
        <v>41395</v>
      </c>
      <c r="B404" s="34">
        <v>89060</v>
      </c>
      <c r="C404" s="34">
        <v>115070.27</v>
      </c>
      <c r="D404" s="34">
        <v>116183.52</v>
      </c>
      <c r="E404" s="34">
        <f t="shared" si="285"/>
        <v>89895</v>
      </c>
      <c r="F404" s="34">
        <f t="shared" si="286"/>
        <v>117536.92</v>
      </c>
      <c r="G404" s="34">
        <f t="shared" si="287"/>
        <v>90933</v>
      </c>
      <c r="H404" s="34">
        <f t="shared" si="288"/>
        <v>118899.03</v>
      </c>
      <c r="I404" s="34">
        <f t="shared" si="265"/>
        <v>91971</v>
      </c>
      <c r="J404" s="34">
        <f t="shared" si="266"/>
        <v>120269.9</v>
      </c>
      <c r="K404" s="34">
        <f t="shared" si="267"/>
        <v>93009</v>
      </c>
      <c r="L404" s="34">
        <f t="shared" si="268"/>
        <v>121649.59</v>
      </c>
      <c r="M404" s="34">
        <f t="shared" si="269"/>
        <v>94047</v>
      </c>
      <c r="N404" s="34">
        <f t="shared" si="270"/>
        <v>123038.16</v>
      </c>
      <c r="O404" s="34">
        <f t="shared" si="271"/>
        <v>95085</v>
      </c>
      <c r="P404" s="34">
        <f t="shared" si="272"/>
        <v>124435.66</v>
      </c>
      <c r="Q404" s="34">
        <f t="shared" si="273"/>
        <v>96123</v>
      </c>
      <c r="R404" s="34">
        <f t="shared" si="274"/>
        <v>125842.16</v>
      </c>
      <c r="S404" s="34">
        <f t="shared" si="275"/>
        <v>97161</v>
      </c>
      <c r="T404" s="34">
        <f t="shared" si="276"/>
        <v>127257.71</v>
      </c>
      <c r="U404" s="34">
        <f t="shared" si="277"/>
        <v>98199</v>
      </c>
      <c r="V404" s="34">
        <f t="shared" si="278"/>
        <v>128682.36</v>
      </c>
      <c r="W404" s="34">
        <f t="shared" si="279"/>
        <v>99237</v>
      </c>
      <c r="X404" s="34">
        <f t="shared" si="280"/>
        <v>130116.18</v>
      </c>
      <c r="Y404" s="34">
        <f t="shared" si="281"/>
        <v>100275</v>
      </c>
      <c r="Z404" s="34">
        <f t="shared" si="282"/>
        <v>131559.22</v>
      </c>
      <c r="AA404" s="34">
        <f t="shared" si="283"/>
        <v>101313</v>
      </c>
      <c r="AB404" s="34">
        <f t="shared" si="284"/>
        <v>133011.54999999999</v>
      </c>
      <c r="AC404" s="35">
        <f t="shared" si="289"/>
        <v>133518.12</v>
      </c>
      <c r="AD404" s="34">
        <f t="shared" si="290"/>
        <v>102351</v>
      </c>
      <c r="AE404" s="34">
        <f t="shared" si="291"/>
        <v>134983.04999999999</v>
      </c>
      <c r="AF404" s="34">
        <f t="shared" si="292"/>
        <v>103389</v>
      </c>
      <c r="AG404" s="34">
        <f t="shared" si="293"/>
        <v>136457.41</v>
      </c>
      <c r="AH404" s="34">
        <f t="shared" si="294"/>
        <v>104427</v>
      </c>
      <c r="AI404" s="34">
        <f t="shared" si="295"/>
        <v>137941.25</v>
      </c>
      <c r="AJ404" s="34">
        <f t="shared" si="296"/>
        <v>105465</v>
      </c>
      <c r="AK404" s="34">
        <f t="shared" si="297"/>
        <v>139434.64000000001</v>
      </c>
      <c r="AL404" s="34">
        <f t="shared" si="298"/>
        <v>106503</v>
      </c>
      <c r="AM404" s="34">
        <f t="shared" si="299"/>
        <v>140937.64000000001</v>
      </c>
      <c r="AN404" s="34">
        <f t="shared" si="300"/>
        <v>107541</v>
      </c>
      <c r="AO404" s="34">
        <f t="shared" si="301"/>
        <v>142450.31</v>
      </c>
      <c r="AP404" s="34">
        <f t="shared" si="302"/>
        <v>108579</v>
      </c>
      <c r="AQ404" s="34">
        <f t="shared" si="303"/>
        <v>143972.71</v>
      </c>
      <c r="AR404" s="34">
        <f t="shared" si="304"/>
        <v>109617</v>
      </c>
      <c r="AS404" s="34">
        <f t="shared" si="305"/>
        <v>145504.91</v>
      </c>
      <c r="AT404" s="34">
        <f t="shared" si="306"/>
        <v>110655</v>
      </c>
      <c r="AU404" s="34">
        <f t="shared" si="307"/>
        <v>147046.97</v>
      </c>
      <c r="AV404" s="34">
        <f t="shared" si="308"/>
        <v>111693</v>
      </c>
      <c r="AW404" s="34">
        <f t="shared" si="309"/>
        <v>148598.95000000001</v>
      </c>
      <c r="AX404" s="34">
        <f t="shared" si="310"/>
        <v>112731</v>
      </c>
      <c r="AY404" s="34">
        <f t="shared" si="311"/>
        <v>150160.91</v>
      </c>
      <c r="AZ404" s="34">
        <f t="shared" si="312"/>
        <v>113769</v>
      </c>
      <c r="BA404" s="34">
        <f t="shared" si="313"/>
        <v>151732.92000000001</v>
      </c>
    </row>
    <row r="405" spans="1:53" x14ac:dyDescent="0.2">
      <c r="A405" s="25">
        <v>41426</v>
      </c>
      <c r="B405" s="34">
        <v>88480</v>
      </c>
      <c r="C405" s="34">
        <v>113799.11</v>
      </c>
      <c r="D405" s="34">
        <v>114905.11</v>
      </c>
      <c r="E405" s="34">
        <f t="shared" si="285"/>
        <v>89315</v>
      </c>
      <c r="F405" s="34">
        <f t="shared" si="286"/>
        <v>116250.29</v>
      </c>
      <c r="G405" s="34">
        <f t="shared" si="287"/>
        <v>90353</v>
      </c>
      <c r="H405" s="34">
        <f t="shared" si="288"/>
        <v>117604.12</v>
      </c>
      <c r="I405" s="34">
        <f t="shared" si="265"/>
        <v>91391</v>
      </c>
      <c r="J405" s="34">
        <f t="shared" si="266"/>
        <v>118966.66</v>
      </c>
      <c r="K405" s="34">
        <f t="shared" si="267"/>
        <v>92429</v>
      </c>
      <c r="L405" s="34">
        <f t="shared" si="268"/>
        <v>120337.97</v>
      </c>
      <c r="M405" s="34">
        <f t="shared" si="269"/>
        <v>93467</v>
      </c>
      <c r="N405" s="34">
        <f t="shared" si="270"/>
        <v>121718.1</v>
      </c>
      <c r="O405" s="34">
        <f t="shared" si="271"/>
        <v>94505</v>
      </c>
      <c r="P405" s="34">
        <f t="shared" si="272"/>
        <v>123107.11</v>
      </c>
      <c r="Q405" s="34">
        <f t="shared" si="273"/>
        <v>95543</v>
      </c>
      <c r="R405" s="34">
        <f t="shared" si="274"/>
        <v>124505.06</v>
      </c>
      <c r="S405" s="34">
        <f t="shared" si="275"/>
        <v>96581</v>
      </c>
      <c r="T405" s="34">
        <f t="shared" si="276"/>
        <v>125912</v>
      </c>
      <c r="U405" s="34">
        <f t="shared" si="277"/>
        <v>97619</v>
      </c>
      <c r="V405" s="34">
        <f t="shared" si="278"/>
        <v>127327.99</v>
      </c>
      <c r="W405" s="34">
        <f t="shared" si="279"/>
        <v>98657</v>
      </c>
      <c r="X405" s="34">
        <f t="shared" si="280"/>
        <v>128753.1</v>
      </c>
      <c r="Y405" s="34">
        <f t="shared" si="281"/>
        <v>99695</v>
      </c>
      <c r="Z405" s="34">
        <f t="shared" si="282"/>
        <v>130187.37</v>
      </c>
      <c r="AA405" s="34">
        <f t="shared" si="283"/>
        <v>100733</v>
      </c>
      <c r="AB405" s="34">
        <f t="shared" si="284"/>
        <v>131630.87</v>
      </c>
      <c r="AC405" s="35">
        <f t="shared" si="289"/>
        <v>132134.54</v>
      </c>
      <c r="AD405" s="34">
        <f t="shared" si="290"/>
        <v>101771</v>
      </c>
      <c r="AE405" s="34">
        <f t="shared" si="291"/>
        <v>133590.57</v>
      </c>
      <c r="AF405" s="34">
        <f t="shared" si="292"/>
        <v>102809</v>
      </c>
      <c r="AG405" s="34">
        <f t="shared" si="293"/>
        <v>135055.97</v>
      </c>
      <c r="AH405" s="34">
        <f t="shared" si="294"/>
        <v>103847</v>
      </c>
      <c r="AI405" s="34">
        <f t="shared" si="295"/>
        <v>136530.79999999999</v>
      </c>
      <c r="AJ405" s="34">
        <f t="shared" si="296"/>
        <v>104885</v>
      </c>
      <c r="AK405" s="34">
        <f t="shared" si="297"/>
        <v>138015.12</v>
      </c>
      <c r="AL405" s="34">
        <f t="shared" si="298"/>
        <v>105923</v>
      </c>
      <c r="AM405" s="34">
        <f t="shared" si="299"/>
        <v>139508.99</v>
      </c>
      <c r="AN405" s="34">
        <f t="shared" si="300"/>
        <v>106961</v>
      </c>
      <c r="AO405" s="34">
        <f t="shared" si="301"/>
        <v>141012.47</v>
      </c>
      <c r="AP405" s="34">
        <f t="shared" si="302"/>
        <v>107999</v>
      </c>
      <c r="AQ405" s="34">
        <f t="shared" si="303"/>
        <v>142525.62</v>
      </c>
      <c r="AR405" s="34">
        <f t="shared" si="304"/>
        <v>109037</v>
      </c>
      <c r="AS405" s="34">
        <f t="shared" si="305"/>
        <v>144048.51</v>
      </c>
      <c r="AT405" s="34">
        <f t="shared" si="306"/>
        <v>110075</v>
      </c>
      <c r="AU405" s="34">
        <f t="shared" si="307"/>
        <v>145581.20000000001</v>
      </c>
      <c r="AV405" s="34">
        <f t="shared" si="308"/>
        <v>111113</v>
      </c>
      <c r="AW405" s="34">
        <f t="shared" si="309"/>
        <v>147123.75</v>
      </c>
      <c r="AX405" s="34">
        <f t="shared" si="310"/>
        <v>112151</v>
      </c>
      <c r="AY405" s="34">
        <f t="shared" si="311"/>
        <v>148676.22</v>
      </c>
      <c r="AZ405" s="34">
        <f t="shared" si="312"/>
        <v>113189</v>
      </c>
      <c r="BA405" s="34">
        <f t="shared" si="313"/>
        <v>150238.68</v>
      </c>
    </row>
    <row r="406" spans="1:53" x14ac:dyDescent="0.2">
      <c r="A406" s="25">
        <v>41456</v>
      </c>
      <c r="B406" s="34">
        <v>87900</v>
      </c>
      <c r="C406" s="34">
        <v>112536.22</v>
      </c>
      <c r="D406" s="34">
        <v>113634.97</v>
      </c>
      <c r="E406" s="34">
        <f t="shared" si="285"/>
        <v>88735</v>
      </c>
      <c r="F406" s="34">
        <f t="shared" si="286"/>
        <v>114971.97</v>
      </c>
      <c r="G406" s="34">
        <f t="shared" si="287"/>
        <v>89773</v>
      </c>
      <c r="H406" s="34">
        <f t="shared" si="288"/>
        <v>116317.58</v>
      </c>
      <c r="I406" s="34">
        <f t="shared" si="265"/>
        <v>90811</v>
      </c>
      <c r="J406" s="34">
        <f t="shared" si="266"/>
        <v>117671.84</v>
      </c>
      <c r="K406" s="34">
        <f t="shared" si="267"/>
        <v>91849</v>
      </c>
      <c r="L406" s="34">
        <f t="shared" si="268"/>
        <v>119034.82</v>
      </c>
      <c r="M406" s="34">
        <f t="shared" si="269"/>
        <v>92887</v>
      </c>
      <c r="N406" s="34">
        <f t="shared" si="270"/>
        <v>120406.57</v>
      </c>
      <c r="O406" s="34">
        <f t="shared" si="271"/>
        <v>93925</v>
      </c>
      <c r="P406" s="34">
        <f t="shared" si="272"/>
        <v>121787.14</v>
      </c>
      <c r="Q406" s="34">
        <f t="shared" si="273"/>
        <v>94963</v>
      </c>
      <c r="R406" s="34">
        <f t="shared" si="274"/>
        <v>123176.6</v>
      </c>
      <c r="S406" s="34">
        <f t="shared" si="275"/>
        <v>96001</v>
      </c>
      <c r="T406" s="34">
        <f t="shared" si="276"/>
        <v>124575</v>
      </c>
      <c r="U406" s="34">
        <f t="shared" si="277"/>
        <v>97039</v>
      </c>
      <c r="V406" s="34">
        <f t="shared" si="278"/>
        <v>125982.39</v>
      </c>
      <c r="W406" s="34">
        <f t="shared" si="279"/>
        <v>98077</v>
      </c>
      <c r="X406" s="34">
        <f t="shared" si="280"/>
        <v>127398.84</v>
      </c>
      <c r="Y406" s="34">
        <f t="shared" si="281"/>
        <v>99115</v>
      </c>
      <c r="Z406" s="34">
        <f t="shared" si="282"/>
        <v>128824.4</v>
      </c>
      <c r="AA406" s="34">
        <f t="shared" si="283"/>
        <v>100153</v>
      </c>
      <c r="AB406" s="34">
        <f t="shared" si="284"/>
        <v>130259.13</v>
      </c>
      <c r="AC406" s="35">
        <f t="shared" si="289"/>
        <v>130759.9</v>
      </c>
      <c r="AD406" s="34">
        <f t="shared" si="290"/>
        <v>101191</v>
      </c>
      <c r="AE406" s="34">
        <f t="shared" si="291"/>
        <v>132207.09</v>
      </c>
      <c r="AF406" s="34">
        <f t="shared" si="292"/>
        <v>102229</v>
      </c>
      <c r="AG406" s="34">
        <f t="shared" si="293"/>
        <v>133663.59</v>
      </c>
      <c r="AH406" s="34">
        <f t="shared" si="294"/>
        <v>103267</v>
      </c>
      <c r="AI406" s="34">
        <f t="shared" si="295"/>
        <v>135129.46</v>
      </c>
      <c r="AJ406" s="34">
        <f t="shared" si="296"/>
        <v>104305</v>
      </c>
      <c r="AK406" s="34">
        <f t="shared" si="297"/>
        <v>136604.76</v>
      </c>
      <c r="AL406" s="34">
        <f t="shared" si="298"/>
        <v>105343</v>
      </c>
      <c r="AM406" s="34">
        <f t="shared" si="299"/>
        <v>138089.54999999999</v>
      </c>
      <c r="AN406" s="34">
        <f t="shared" si="300"/>
        <v>106381</v>
      </c>
      <c r="AO406" s="34">
        <f t="shared" si="301"/>
        <v>139583.9</v>
      </c>
      <c r="AP406" s="34">
        <f t="shared" si="302"/>
        <v>107419</v>
      </c>
      <c r="AQ406" s="34">
        <f t="shared" si="303"/>
        <v>141087.85999999999</v>
      </c>
      <c r="AR406" s="34">
        <f t="shared" si="304"/>
        <v>108457</v>
      </c>
      <c r="AS406" s="34">
        <f t="shared" si="305"/>
        <v>142601.5</v>
      </c>
      <c r="AT406" s="34">
        <f t="shared" si="306"/>
        <v>109495</v>
      </c>
      <c r="AU406" s="34">
        <f t="shared" si="307"/>
        <v>144124.88</v>
      </c>
      <c r="AV406" s="34">
        <f t="shared" si="308"/>
        <v>110533</v>
      </c>
      <c r="AW406" s="34">
        <f t="shared" si="309"/>
        <v>145658.06</v>
      </c>
      <c r="AX406" s="34">
        <f t="shared" si="310"/>
        <v>111571</v>
      </c>
      <c r="AY406" s="34">
        <f t="shared" si="311"/>
        <v>147201.1</v>
      </c>
      <c r="AZ406" s="34">
        <f t="shared" si="312"/>
        <v>112609</v>
      </c>
      <c r="BA406" s="34">
        <f t="shared" si="313"/>
        <v>148754.07</v>
      </c>
    </row>
    <row r="407" spans="1:53" x14ac:dyDescent="0.2">
      <c r="A407" s="25">
        <v>41487</v>
      </c>
      <c r="B407" s="34">
        <v>87320</v>
      </c>
      <c r="C407" s="34">
        <v>111281.58</v>
      </c>
      <c r="D407" s="34">
        <v>112373.08</v>
      </c>
      <c r="E407" s="34">
        <f t="shared" si="285"/>
        <v>88155</v>
      </c>
      <c r="F407" s="34">
        <f t="shared" si="286"/>
        <v>113701.97</v>
      </c>
      <c r="G407" s="34">
        <f t="shared" si="287"/>
        <v>89193</v>
      </c>
      <c r="H407" s="34">
        <f t="shared" si="288"/>
        <v>115039.41</v>
      </c>
      <c r="I407" s="34">
        <f t="shared" si="265"/>
        <v>90231</v>
      </c>
      <c r="J407" s="34">
        <f t="shared" si="266"/>
        <v>116385.45</v>
      </c>
      <c r="K407" s="34">
        <f t="shared" si="267"/>
        <v>91269</v>
      </c>
      <c r="L407" s="34">
        <f t="shared" si="268"/>
        <v>117740.15</v>
      </c>
      <c r="M407" s="34">
        <f t="shared" si="269"/>
        <v>92307</v>
      </c>
      <c r="N407" s="34">
        <f t="shared" si="270"/>
        <v>119103.57</v>
      </c>
      <c r="O407" s="34">
        <f t="shared" si="271"/>
        <v>93345</v>
      </c>
      <c r="P407" s="34">
        <f t="shared" si="272"/>
        <v>120475.76</v>
      </c>
      <c r="Q407" s="34">
        <f t="shared" si="273"/>
        <v>94383</v>
      </c>
      <c r="R407" s="34">
        <f t="shared" si="274"/>
        <v>121856.78</v>
      </c>
      <c r="S407" s="34">
        <f t="shared" si="275"/>
        <v>95421</v>
      </c>
      <c r="T407" s="34">
        <f t="shared" si="276"/>
        <v>123246.68</v>
      </c>
      <c r="U407" s="34">
        <f t="shared" si="277"/>
        <v>96459</v>
      </c>
      <c r="V407" s="34">
        <f t="shared" si="278"/>
        <v>124645.53</v>
      </c>
      <c r="W407" s="34">
        <f t="shared" si="279"/>
        <v>97497</v>
      </c>
      <c r="X407" s="34">
        <f t="shared" si="280"/>
        <v>126053.38</v>
      </c>
      <c r="Y407" s="34">
        <f t="shared" si="281"/>
        <v>98535</v>
      </c>
      <c r="Z407" s="34">
        <f t="shared" si="282"/>
        <v>127470.28</v>
      </c>
      <c r="AA407" s="34">
        <f t="shared" si="283"/>
        <v>99573</v>
      </c>
      <c r="AB407" s="34">
        <f t="shared" si="284"/>
        <v>128896.3</v>
      </c>
      <c r="AC407" s="35">
        <f t="shared" si="289"/>
        <v>129394.17</v>
      </c>
      <c r="AD407" s="34">
        <f t="shared" si="290"/>
        <v>100611</v>
      </c>
      <c r="AE407" s="34">
        <f t="shared" si="291"/>
        <v>130832.57</v>
      </c>
      <c r="AF407" s="34">
        <f t="shared" si="292"/>
        <v>101649</v>
      </c>
      <c r="AG407" s="34">
        <f t="shared" si="293"/>
        <v>132280.22</v>
      </c>
      <c r="AH407" s="34">
        <f t="shared" si="294"/>
        <v>102687</v>
      </c>
      <c r="AI407" s="34">
        <f t="shared" si="295"/>
        <v>133737.19</v>
      </c>
      <c r="AJ407" s="34">
        <f t="shared" si="296"/>
        <v>103725</v>
      </c>
      <c r="AK407" s="34">
        <f t="shared" si="297"/>
        <v>135203.53</v>
      </c>
      <c r="AL407" s="34">
        <f t="shared" si="298"/>
        <v>104763</v>
      </c>
      <c r="AM407" s="34">
        <f t="shared" si="299"/>
        <v>136679.31</v>
      </c>
      <c r="AN407" s="34">
        <f t="shared" si="300"/>
        <v>105801</v>
      </c>
      <c r="AO407" s="34">
        <f t="shared" si="301"/>
        <v>138164.57999999999</v>
      </c>
      <c r="AP407" s="34">
        <f t="shared" si="302"/>
        <v>106839</v>
      </c>
      <c r="AQ407" s="34">
        <f t="shared" si="303"/>
        <v>139659.41</v>
      </c>
      <c r="AR407" s="34">
        <f t="shared" si="304"/>
        <v>107877</v>
      </c>
      <c r="AS407" s="34">
        <f t="shared" si="305"/>
        <v>141163.85999999999</v>
      </c>
      <c r="AT407" s="34">
        <f t="shared" si="306"/>
        <v>108915</v>
      </c>
      <c r="AU407" s="34">
        <f t="shared" si="307"/>
        <v>142677.99</v>
      </c>
      <c r="AV407" s="34">
        <f t="shared" si="308"/>
        <v>109953</v>
      </c>
      <c r="AW407" s="34">
        <f t="shared" si="309"/>
        <v>144201.85999999999</v>
      </c>
      <c r="AX407" s="34">
        <f t="shared" si="310"/>
        <v>110991</v>
      </c>
      <c r="AY407" s="34">
        <f t="shared" si="311"/>
        <v>145735.53</v>
      </c>
      <c r="AZ407" s="34">
        <f t="shared" si="312"/>
        <v>112029</v>
      </c>
      <c r="BA407" s="34">
        <f t="shared" si="313"/>
        <v>147279.07</v>
      </c>
    </row>
    <row r="408" spans="1:53" x14ac:dyDescent="0.2">
      <c r="A408" s="25">
        <v>41518</v>
      </c>
      <c r="B408" s="34">
        <v>86740</v>
      </c>
      <c r="C408" s="34">
        <v>110035.21</v>
      </c>
      <c r="D408" s="34">
        <v>111119.46</v>
      </c>
      <c r="E408" s="34">
        <f t="shared" si="285"/>
        <v>87575</v>
      </c>
      <c r="F408" s="34">
        <f t="shared" si="286"/>
        <v>112440.28</v>
      </c>
      <c r="G408" s="34">
        <f t="shared" si="287"/>
        <v>88613</v>
      </c>
      <c r="H408" s="34">
        <f t="shared" si="288"/>
        <v>113769.60000000001</v>
      </c>
      <c r="I408" s="34">
        <f t="shared" si="265"/>
        <v>89651</v>
      </c>
      <c r="J408" s="34">
        <f t="shared" si="266"/>
        <v>115107.47</v>
      </c>
      <c r="K408" s="34">
        <f t="shared" si="267"/>
        <v>90689</v>
      </c>
      <c r="L408" s="34">
        <f t="shared" si="268"/>
        <v>116453.95</v>
      </c>
      <c r="M408" s="34">
        <f t="shared" si="269"/>
        <v>91727</v>
      </c>
      <c r="N408" s="34">
        <f t="shared" si="270"/>
        <v>117809.09</v>
      </c>
      <c r="O408" s="34">
        <f t="shared" si="271"/>
        <v>92765</v>
      </c>
      <c r="P408" s="34">
        <f t="shared" si="272"/>
        <v>119172.95</v>
      </c>
      <c r="Q408" s="34">
        <f t="shared" si="273"/>
        <v>93803</v>
      </c>
      <c r="R408" s="34">
        <f t="shared" si="274"/>
        <v>120545.59</v>
      </c>
      <c r="S408" s="34">
        <f t="shared" si="275"/>
        <v>94841</v>
      </c>
      <c r="T408" s="34">
        <f t="shared" si="276"/>
        <v>121927.06</v>
      </c>
      <c r="U408" s="34">
        <f t="shared" si="277"/>
        <v>95879</v>
      </c>
      <c r="V408" s="34">
        <f t="shared" si="278"/>
        <v>123317.42</v>
      </c>
      <c r="W408" s="34">
        <f t="shared" si="279"/>
        <v>96917</v>
      </c>
      <c r="X408" s="34">
        <f t="shared" si="280"/>
        <v>124716.72</v>
      </c>
      <c r="Y408" s="34">
        <f t="shared" si="281"/>
        <v>97955</v>
      </c>
      <c r="Z408" s="34">
        <f t="shared" si="282"/>
        <v>126125.02</v>
      </c>
      <c r="AA408" s="34">
        <f t="shared" si="283"/>
        <v>98993</v>
      </c>
      <c r="AB408" s="34">
        <f t="shared" si="284"/>
        <v>127542.39</v>
      </c>
      <c r="AC408" s="35">
        <f t="shared" si="289"/>
        <v>128037.36</v>
      </c>
      <c r="AD408" s="34">
        <f t="shared" si="290"/>
        <v>100031</v>
      </c>
      <c r="AE408" s="34">
        <f t="shared" si="291"/>
        <v>129467.03</v>
      </c>
      <c r="AF408" s="34">
        <f t="shared" si="292"/>
        <v>101069</v>
      </c>
      <c r="AG408" s="34">
        <f t="shared" si="293"/>
        <v>130905.9</v>
      </c>
      <c r="AH408" s="34">
        <f t="shared" si="294"/>
        <v>102107</v>
      </c>
      <c r="AI408" s="34">
        <f t="shared" si="295"/>
        <v>132354.03</v>
      </c>
      <c r="AJ408" s="34">
        <f t="shared" si="296"/>
        <v>103145</v>
      </c>
      <c r="AK408" s="34">
        <f t="shared" si="297"/>
        <v>133811.47</v>
      </c>
      <c r="AL408" s="34">
        <f t="shared" si="298"/>
        <v>104183</v>
      </c>
      <c r="AM408" s="34">
        <f t="shared" si="299"/>
        <v>135278.29</v>
      </c>
      <c r="AN408" s="34">
        <f t="shared" si="300"/>
        <v>105221</v>
      </c>
      <c r="AO408" s="34">
        <f t="shared" si="301"/>
        <v>136754.54999999999</v>
      </c>
      <c r="AP408" s="34">
        <f t="shared" si="302"/>
        <v>106259</v>
      </c>
      <c r="AQ408" s="34">
        <f t="shared" si="303"/>
        <v>138240.31</v>
      </c>
      <c r="AR408" s="34">
        <f t="shared" si="304"/>
        <v>107297</v>
      </c>
      <c r="AS408" s="34">
        <f t="shared" si="305"/>
        <v>139735.63</v>
      </c>
      <c r="AT408" s="34">
        <f t="shared" si="306"/>
        <v>108335</v>
      </c>
      <c r="AU408" s="34">
        <f t="shared" si="307"/>
        <v>141240.57</v>
      </c>
      <c r="AV408" s="34">
        <f t="shared" si="308"/>
        <v>109373</v>
      </c>
      <c r="AW408" s="34">
        <f t="shared" si="309"/>
        <v>142755.19</v>
      </c>
      <c r="AX408" s="34">
        <f t="shared" si="310"/>
        <v>110411</v>
      </c>
      <c r="AY408" s="34">
        <f t="shared" si="311"/>
        <v>144279.54999999999</v>
      </c>
      <c r="AZ408" s="34">
        <f t="shared" si="312"/>
        <v>111449</v>
      </c>
      <c r="BA408" s="34">
        <f t="shared" si="313"/>
        <v>145813.72</v>
      </c>
    </row>
    <row r="409" spans="1:53" x14ac:dyDescent="0.2">
      <c r="A409" s="25">
        <v>41548</v>
      </c>
      <c r="B409" s="34">
        <v>86160</v>
      </c>
      <c r="C409" s="34">
        <v>108796.94</v>
      </c>
      <c r="D409" s="34">
        <v>109873.94</v>
      </c>
      <c r="E409" s="34">
        <f t="shared" si="285"/>
        <v>86995</v>
      </c>
      <c r="F409" s="34">
        <f t="shared" si="286"/>
        <v>111186.75</v>
      </c>
      <c r="G409" s="34">
        <f t="shared" si="287"/>
        <v>88033</v>
      </c>
      <c r="H409" s="34">
        <f t="shared" si="288"/>
        <v>112508</v>
      </c>
      <c r="I409" s="34">
        <f t="shared" ref="I409:I472" si="314">+IF(G409=0,IF($A409&gt;I$6,0,G409+1038),G409+1038)</f>
        <v>89071</v>
      </c>
      <c r="J409" s="34">
        <f t="shared" ref="J409:J472" si="315">+IF(I409=0,0,ROUND((H409+602)*1.08^(1/12),2))</f>
        <v>113837.75</v>
      </c>
      <c r="K409" s="34">
        <f t="shared" ref="K409:K472" si="316">+IF(I409=0,IF($A409&gt;K$6,0,I409+1038),I409+1038)</f>
        <v>90109</v>
      </c>
      <c r="L409" s="34">
        <f t="shared" ref="L409:L472" si="317">+IF(K409=0,0,ROUND((J409+602)*1.08^(1/12),2))</f>
        <v>115176.06</v>
      </c>
      <c r="M409" s="34">
        <f t="shared" ref="M409:M472" si="318">+IF(K409=0,IF($A409&gt;M$6,0,K409+1038),K409+1038)</f>
        <v>91147</v>
      </c>
      <c r="N409" s="34">
        <f t="shared" ref="N409:N472" si="319">+IF(M409=0,0,ROUND((L409+602)*1.08^(1/12),2))</f>
        <v>116522.98</v>
      </c>
      <c r="O409" s="34">
        <f t="shared" ref="O409:O472" si="320">+IF(M409=0,IF($A409&gt;O$6,0,M409+1038),M409+1038)</f>
        <v>92185</v>
      </c>
      <c r="P409" s="34">
        <f t="shared" ref="P409:P472" si="321">+IF(O409=0,0,ROUND((N409+602)*1.08^(1/12),2))</f>
        <v>117878.57</v>
      </c>
      <c r="Q409" s="34">
        <f t="shared" ref="Q409:Q472" si="322">+IF(O409=0,IF($A409&gt;Q$6,0,O409+1038),O409+1038)</f>
        <v>93223</v>
      </c>
      <c r="R409" s="34">
        <f t="shared" ref="R409:R472" si="323">+IF(Q409=0,0,ROUND((P409+602)*1.08^(1/12),2))</f>
        <v>119242.88</v>
      </c>
      <c r="S409" s="34">
        <f t="shared" ref="S409:S472" si="324">+IF(Q409=0,IF($A409&gt;S$6,0,Q409+1038),Q409+1038)</f>
        <v>94261</v>
      </c>
      <c r="T409" s="34">
        <f t="shared" ref="T409:T472" si="325">+IF(S409=0,0,ROUND((R409+602)*1.08^(1/12),2))</f>
        <v>120615.97</v>
      </c>
      <c r="U409" s="34">
        <f t="shared" ref="U409:U472" si="326">+IF(S409=0,IF($A409&gt;U$6,0,S409+1038),S409+1038)</f>
        <v>95299</v>
      </c>
      <c r="V409" s="34">
        <f t="shared" ref="V409:V472" si="327">+IF(U409=0,0,ROUND((T409+602)*1.08^(1/12),2))</f>
        <v>121997.89</v>
      </c>
      <c r="W409" s="34">
        <f t="shared" ref="W409:W472" si="328">+IF(U409=0,IF($A409&gt;W$6,0,U409+1038),U409+1038)</f>
        <v>96337</v>
      </c>
      <c r="X409" s="34">
        <f t="shared" ref="X409:X472" si="329">+IF(W409=0,0,ROUND((V409+602)*1.08^(1/12),2))</f>
        <v>123388.7</v>
      </c>
      <c r="Y409" s="34">
        <f t="shared" ref="Y409:Y472" si="330">+IF(W409=0,IF($A409&gt;Y$6,0,W409+1038),W409+1038)</f>
        <v>97375</v>
      </c>
      <c r="Z409" s="34">
        <f t="shared" ref="Z409:Z472" si="331">+IF(Y409=0,0,ROUND((X409+602)*1.08^(1/12),2))</f>
        <v>124788.46</v>
      </c>
      <c r="AA409" s="34">
        <f t="shared" ref="AA409:AA472" si="332">+IF(Y409=0,IF($A409&gt;AA$6,0,Y409+1038),Y409+1038)</f>
        <v>98413</v>
      </c>
      <c r="AB409" s="34">
        <f t="shared" ref="AB409:AB472" si="333">+IF(AA409=0,0,ROUND((Z409+602)*1.08^(1/12),2))</f>
        <v>126197.23</v>
      </c>
      <c r="AC409" s="35">
        <f t="shared" si="289"/>
        <v>126689.3</v>
      </c>
      <c r="AD409" s="34">
        <f t="shared" si="290"/>
        <v>99451</v>
      </c>
      <c r="AE409" s="34">
        <f t="shared" si="291"/>
        <v>128110.3</v>
      </c>
      <c r="AF409" s="34">
        <f t="shared" si="292"/>
        <v>100489</v>
      </c>
      <c r="AG409" s="34">
        <f t="shared" si="293"/>
        <v>129540.44</v>
      </c>
      <c r="AH409" s="34">
        <f t="shared" si="294"/>
        <v>101527</v>
      </c>
      <c r="AI409" s="34">
        <f t="shared" si="295"/>
        <v>130979.78</v>
      </c>
      <c r="AJ409" s="34">
        <f t="shared" si="296"/>
        <v>102565</v>
      </c>
      <c r="AK409" s="34">
        <f t="shared" si="297"/>
        <v>132428.38</v>
      </c>
      <c r="AL409" s="34">
        <f t="shared" si="298"/>
        <v>103603</v>
      </c>
      <c r="AM409" s="34">
        <f t="shared" si="299"/>
        <v>133886.29999999999</v>
      </c>
      <c r="AN409" s="34">
        <f t="shared" si="300"/>
        <v>104641</v>
      </c>
      <c r="AO409" s="34">
        <f t="shared" si="301"/>
        <v>135353.60000000001</v>
      </c>
      <c r="AP409" s="34">
        <f t="shared" si="302"/>
        <v>105679</v>
      </c>
      <c r="AQ409" s="34">
        <f t="shared" si="303"/>
        <v>136830.34</v>
      </c>
      <c r="AR409" s="34">
        <f t="shared" si="304"/>
        <v>106717</v>
      </c>
      <c r="AS409" s="34">
        <f t="shared" si="305"/>
        <v>138316.57999999999</v>
      </c>
      <c r="AT409" s="34">
        <f t="shared" si="306"/>
        <v>107755</v>
      </c>
      <c r="AU409" s="34">
        <f t="shared" si="307"/>
        <v>139812.39000000001</v>
      </c>
      <c r="AV409" s="34">
        <f t="shared" si="308"/>
        <v>108793</v>
      </c>
      <c r="AW409" s="34">
        <f t="shared" si="309"/>
        <v>141317.82</v>
      </c>
      <c r="AX409" s="34">
        <f t="shared" si="310"/>
        <v>109831</v>
      </c>
      <c r="AY409" s="34">
        <f t="shared" si="311"/>
        <v>142832.94</v>
      </c>
      <c r="AZ409" s="34">
        <f t="shared" si="312"/>
        <v>110869</v>
      </c>
      <c r="BA409" s="34">
        <f t="shared" si="313"/>
        <v>144357.79999999999</v>
      </c>
    </row>
    <row r="410" spans="1:53" x14ac:dyDescent="0.2">
      <c r="A410" s="25">
        <v>41579</v>
      </c>
      <c r="B410" s="34">
        <v>85580</v>
      </c>
      <c r="C410" s="34">
        <v>107566.91</v>
      </c>
      <c r="D410" s="34">
        <v>108636.66</v>
      </c>
      <c r="E410" s="34">
        <f t="shared" ref="E410:E473" si="334">+IF(B410=0,IF($A410&gt;E$6,0,B410+835),B410+835)</f>
        <v>86415</v>
      </c>
      <c r="F410" s="34">
        <f t="shared" ref="F410:F473" si="335">+IF(E410=0,0,ROUND((D410+602)*1.08^(1/12),2))</f>
        <v>109941.5</v>
      </c>
      <c r="G410" s="34">
        <f t="shared" ref="G410:G473" si="336">+IF(E410=0,IF($A410&gt;G$6,0,E410+1038),E410+1038)</f>
        <v>87453</v>
      </c>
      <c r="H410" s="34">
        <f t="shared" ref="H410:H473" si="337">+IF(G410=0,0,ROUND((F410+602)*1.08^(1/12),2))</f>
        <v>111254.74</v>
      </c>
      <c r="I410" s="34">
        <f t="shared" si="314"/>
        <v>88491</v>
      </c>
      <c r="J410" s="34">
        <f t="shared" si="315"/>
        <v>112576.43</v>
      </c>
      <c r="K410" s="34">
        <f t="shared" si="316"/>
        <v>89529</v>
      </c>
      <c r="L410" s="34">
        <f t="shared" si="317"/>
        <v>113906.62</v>
      </c>
      <c r="M410" s="34">
        <f t="shared" si="318"/>
        <v>90567</v>
      </c>
      <c r="N410" s="34">
        <f t="shared" si="319"/>
        <v>115245.37</v>
      </c>
      <c r="O410" s="34">
        <f t="shared" si="320"/>
        <v>91605</v>
      </c>
      <c r="P410" s="34">
        <f t="shared" si="321"/>
        <v>116592.74</v>
      </c>
      <c r="Q410" s="34">
        <f t="shared" si="322"/>
        <v>92643</v>
      </c>
      <c r="R410" s="34">
        <f t="shared" si="323"/>
        <v>117948.77</v>
      </c>
      <c r="S410" s="34">
        <f t="shared" si="324"/>
        <v>93681</v>
      </c>
      <c r="T410" s="34">
        <f t="shared" si="325"/>
        <v>119313.53</v>
      </c>
      <c r="U410" s="34">
        <f t="shared" si="326"/>
        <v>94719</v>
      </c>
      <c r="V410" s="34">
        <f t="shared" si="327"/>
        <v>120687.07</v>
      </c>
      <c r="W410" s="34">
        <f t="shared" si="328"/>
        <v>95757</v>
      </c>
      <c r="X410" s="34">
        <f t="shared" si="329"/>
        <v>122069.45</v>
      </c>
      <c r="Y410" s="34">
        <f t="shared" si="330"/>
        <v>96795</v>
      </c>
      <c r="Z410" s="34">
        <f t="shared" si="331"/>
        <v>123460.72</v>
      </c>
      <c r="AA410" s="34">
        <f t="shared" si="332"/>
        <v>97833</v>
      </c>
      <c r="AB410" s="34">
        <f t="shared" si="333"/>
        <v>124860.94</v>
      </c>
      <c r="AC410" s="35">
        <f t="shared" ref="AC410:AC473" si="338">+ROUND(AB410+(AA410*0.5%),2)</f>
        <v>125350.11</v>
      </c>
      <c r="AD410" s="34">
        <f t="shared" ref="AD410:AD473" si="339">+IF(AA410=0,IF($A410&gt;AD$6,0,AA410+1038),AA410+1038)</f>
        <v>98871</v>
      </c>
      <c r="AE410" s="34">
        <f t="shared" ref="AE410:AE473" si="340">+IF(AD410=0,0,ROUND((AC410+602)*1.08^(1/12),2))</f>
        <v>126762.49</v>
      </c>
      <c r="AF410" s="34">
        <f t="shared" ref="AF410:AF473" si="341">+IF(AD410=0,IF($A410&gt;AF$6,0,AD410+1038),AD410+1038)</f>
        <v>99909</v>
      </c>
      <c r="AG410" s="34">
        <f t="shared" ref="AG410:AG473" si="342">+IF(AF410=0,0,ROUND((AE410+602)*1.08^(1/12),2))</f>
        <v>128183.96</v>
      </c>
      <c r="AH410" s="34">
        <f t="shared" ref="AH410:AH473" si="343">+IF(AF410=0,IF($A410&gt;AH$6,0,AF410+1038),AF410+1038)</f>
        <v>100947</v>
      </c>
      <c r="AI410" s="34">
        <f t="shared" ref="AI410:AI473" si="344">+IF(AH410=0,0,ROUND((AG410+602)*1.08^(1/12),2))</f>
        <v>129614.57</v>
      </c>
      <c r="AJ410" s="34">
        <f t="shared" ref="AJ410:AJ473" si="345">+IF(AH410=0,IF($A410&gt;AJ$6,0,AH410+1038),AH410+1038)</f>
        <v>101985</v>
      </c>
      <c r="AK410" s="34">
        <f t="shared" ref="AK410:AK473" si="346">+IF(AJ410=0,0,ROUND((AI410+602)*1.08^(1/12),2))</f>
        <v>131054.39</v>
      </c>
      <c r="AL410" s="34">
        <f t="shared" ref="AL410:AL473" si="347">+IF(AJ410=0,IF($A410&gt;AL$6,0,AJ410+1038),AJ410+1038)</f>
        <v>103023</v>
      </c>
      <c r="AM410" s="34">
        <f t="shared" ref="AM410:AM473" si="348">+IF(AL410=0,0,ROUND((AK410+602)*1.08^(1/12),2))</f>
        <v>132503.47</v>
      </c>
      <c r="AN410" s="34">
        <f t="shared" ref="AN410:AN473" si="349">+IF(AL410=0,IF($A410&gt;AN$6,0,AL410+1038),AL410+1038)</f>
        <v>104061</v>
      </c>
      <c r="AO410" s="34">
        <f t="shared" ref="AO410:AO473" si="350">+IF(AN410=0,0,ROUND((AM410+602)*1.08^(1/12),2))</f>
        <v>133961.87</v>
      </c>
      <c r="AP410" s="34">
        <f t="shared" ref="AP410:AP473" si="351">+IF(AN410=0,IF($A410&gt;AP$6,0,AN410+1038),AN410+1038)</f>
        <v>105099</v>
      </c>
      <c r="AQ410" s="34">
        <f t="shared" ref="AQ410:AQ473" si="352">+IF(AP410=0,0,ROUND((AO410+602)*1.08^(1/12),2))</f>
        <v>135429.66</v>
      </c>
      <c r="AR410" s="34">
        <f t="shared" ref="AR410:AR473" si="353">+IF(AP410=0,IF($A410&gt;AR$6,0,AP410+1038),AP410+1038)</f>
        <v>106137</v>
      </c>
      <c r="AS410" s="34">
        <f t="shared" ref="AS410:AS473" si="354">+IF(AR410=0,0,ROUND((AQ410+602)*1.08^(1/12),2))</f>
        <v>136906.89000000001</v>
      </c>
      <c r="AT410" s="34">
        <f t="shared" ref="AT410:AT473" si="355">+IF(AR410=0,IF($A410&gt;AT$6,0,AR410+1038),AR410+1038)</f>
        <v>107175</v>
      </c>
      <c r="AU410" s="34">
        <f t="shared" ref="AU410:AU473" si="356">+IF(AT410=0,0,ROUND((AS410+602)*1.08^(1/12),2))</f>
        <v>138393.63</v>
      </c>
      <c r="AV410" s="34">
        <f t="shared" ref="AV410:AV473" si="357">+IF(AT410=0,IF($A410&gt;AV$6,0,AT410+1038),AT410+1038)</f>
        <v>108213</v>
      </c>
      <c r="AW410" s="34">
        <f t="shared" ref="AW410:AW473" si="358">+IF(AV410=0,0,ROUND((AU410+602)*1.08^(1/12),2))</f>
        <v>139889.93</v>
      </c>
      <c r="AX410" s="34">
        <f t="shared" ref="AX410:AX473" si="359">+IF(AV410=0,IF($A410&gt;AX$6,0,AV410+1038),AV410+1038)</f>
        <v>109251</v>
      </c>
      <c r="AY410" s="34">
        <f t="shared" ref="AY410:AY473" si="360">+IF(AX410=0,0,ROUND((AW410+602)*1.08^(1/12),2))</f>
        <v>141395.85999999999</v>
      </c>
      <c r="AZ410" s="34">
        <f t="shared" ref="AZ410:AZ473" si="361">+IF(AX410=0,IF($A410&gt;AZ$6,0,AX410+1038),AX410+1038)</f>
        <v>110289</v>
      </c>
      <c r="BA410" s="34">
        <f t="shared" ref="BA410:BA473" si="362">+IF(AZ410=0,0,ROUND((AY410+602)*1.08^(1/12),2))</f>
        <v>142911.48000000001</v>
      </c>
    </row>
    <row r="411" spans="1:53" x14ac:dyDescent="0.2">
      <c r="A411" s="25">
        <v>41609</v>
      </c>
      <c r="B411" s="34">
        <v>85000</v>
      </c>
      <c r="C411" s="34">
        <v>106345</v>
      </c>
      <c r="D411" s="34">
        <v>107407.5</v>
      </c>
      <c r="E411" s="34">
        <f t="shared" si="334"/>
        <v>85835</v>
      </c>
      <c r="F411" s="34">
        <f t="shared" si="335"/>
        <v>108704.44</v>
      </c>
      <c r="G411" s="34">
        <f t="shared" si="336"/>
        <v>86873</v>
      </c>
      <c r="H411" s="34">
        <f t="shared" si="337"/>
        <v>110009.72</v>
      </c>
      <c r="I411" s="34">
        <f t="shared" si="314"/>
        <v>87911</v>
      </c>
      <c r="J411" s="34">
        <f t="shared" si="315"/>
        <v>111323.4</v>
      </c>
      <c r="K411" s="34">
        <f t="shared" si="316"/>
        <v>88949</v>
      </c>
      <c r="L411" s="34">
        <f t="shared" si="317"/>
        <v>112645.53</v>
      </c>
      <c r="M411" s="34">
        <f t="shared" si="318"/>
        <v>89987</v>
      </c>
      <c r="N411" s="34">
        <f t="shared" si="319"/>
        <v>113976.17</v>
      </c>
      <c r="O411" s="34">
        <f t="shared" si="320"/>
        <v>91025</v>
      </c>
      <c r="P411" s="34">
        <f t="shared" si="321"/>
        <v>115315.37</v>
      </c>
      <c r="Q411" s="34">
        <f t="shared" si="322"/>
        <v>92063</v>
      </c>
      <c r="R411" s="34">
        <f t="shared" si="323"/>
        <v>116663.19</v>
      </c>
      <c r="S411" s="34">
        <f t="shared" si="324"/>
        <v>93101</v>
      </c>
      <c r="T411" s="34">
        <f t="shared" si="325"/>
        <v>118019.68</v>
      </c>
      <c r="U411" s="34">
        <f t="shared" si="326"/>
        <v>94139</v>
      </c>
      <c r="V411" s="34">
        <f t="shared" si="327"/>
        <v>119384.9</v>
      </c>
      <c r="W411" s="34">
        <f t="shared" si="328"/>
        <v>95177</v>
      </c>
      <c r="X411" s="34">
        <f t="shared" si="329"/>
        <v>120758.9</v>
      </c>
      <c r="Y411" s="34">
        <f t="shared" si="330"/>
        <v>96215</v>
      </c>
      <c r="Z411" s="34">
        <f t="shared" si="331"/>
        <v>122141.74</v>
      </c>
      <c r="AA411" s="34">
        <f t="shared" si="332"/>
        <v>97253</v>
      </c>
      <c r="AB411" s="34">
        <f t="shared" si="333"/>
        <v>123533.48</v>
      </c>
      <c r="AC411" s="35">
        <f t="shared" si="338"/>
        <v>124019.75</v>
      </c>
      <c r="AD411" s="34">
        <f t="shared" si="339"/>
        <v>98291</v>
      </c>
      <c r="AE411" s="34">
        <f t="shared" si="340"/>
        <v>125423.57</v>
      </c>
      <c r="AF411" s="34">
        <f t="shared" si="341"/>
        <v>99329</v>
      </c>
      <c r="AG411" s="34">
        <f t="shared" si="342"/>
        <v>126836.42</v>
      </c>
      <c r="AH411" s="34">
        <f t="shared" si="343"/>
        <v>100367</v>
      </c>
      <c r="AI411" s="34">
        <f t="shared" si="344"/>
        <v>128258.36</v>
      </c>
      <c r="AJ411" s="34">
        <f t="shared" si="345"/>
        <v>101405</v>
      </c>
      <c r="AK411" s="34">
        <f t="shared" si="346"/>
        <v>129689.45</v>
      </c>
      <c r="AL411" s="34">
        <f t="shared" si="347"/>
        <v>102443</v>
      </c>
      <c r="AM411" s="34">
        <f t="shared" si="348"/>
        <v>131129.75</v>
      </c>
      <c r="AN411" s="34">
        <f t="shared" si="349"/>
        <v>103481</v>
      </c>
      <c r="AO411" s="34">
        <f t="shared" si="350"/>
        <v>132579.32</v>
      </c>
      <c r="AP411" s="34">
        <f t="shared" si="351"/>
        <v>104519</v>
      </c>
      <c r="AQ411" s="34">
        <f t="shared" si="352"/>
        <v>134038.21</v>
      </c>
      <c r="AR411" s="34">
        <f t="shared" si="353"/>
        <v>105557</v>
      </c>
      <c r="AS411" s="34">
        <f t="shared" si="354"/>
        <v>135506.49</v>
      </c>
      <c r="AT411" s="34">
        <f t="shared" si="355"/>
        <v>106595</v>
      </c>
      <c r="AU411" s="34">
        <f t="shared" si="356"/>
        <v>136984.22</v>
      </c>
      <c r="AV411" s="34">
        <f t="shared" si="357"/>
        <v>107633</v>
      </c>
      <c r="AW411" s="34">
        <f t="shared" si="358"/>
        <v>138471.45000000001</v>
      </c>
      <c r="AX411" s="34">
        <f t="shared" si="359"/>
        <v>108671</v>
      </c>
      <c r="AY411" s="34">
        <f t="shared" si="360"/>
        <v>139968.25</v>
      </c>
      <c r="AZ411" s="34">
        <f t="shared" si="361"/>
        <v>109709</v>
      </c>
      <c r="BA411" s="34">
        <f t="shared" si="362"/>
        <v>141474.68</v>
      </c>
    </row>
    <row r="412" spans="1:53" x14ac:dyDescent="0.2">
      <c r="A412" s="25">
        <v>41640</v>
      </c>
      <c r="B412" s="34">
        <v>84420</v>
      </c>
      <c r="C412" s="34">
        <v>105130.88</v>
      </c>
      <c r="D412" s="34">
        <v>106186.13</v>
      </c>
      <c r="E412" s="34">
        <f t="shared" si="334"/>
        <v>85255</v>
      </c>
      <c r="F412" s="34">
        <f t="shared" si="335"/>
        <v>107475.21</v>
      </c>
      <c r="G412" s="34">
        <f t="shared" si="336"/>
        <v>86293</v>
      </c>
      <c r="H412" s="34">
        <f t="shared" si="337"/>
        <v>108772.58</v>
      </c>
      <c r="I412" s="34">
        <f t="shared" si="314"/>
        <v>87331</v>
      </c>
      <c r="J412" s="34">
        <f t="shared" si="315"/>
        <v>110078.3</v>
      </c>
      <c r="K412" s="34">
        <f t="shared" si="316"/>
        <v>88369</v>
      </c>
      <c r="L412" s="34">
        <f t="shared" si="317"/>
        <v>111392.42</v>
      </c>
      <c r="M412" s="34">
        <f t="shared" si="318"/>
        <v>89407</v>
      </c>
      <c r="N412" s="34">
        <f t="shared" si="319"/>
        <v>112715</v>
      </c>
      <c r="O412" s="34">
        <f t="shared" si="320"/>
        <v>90445</v>
      </c>
      <c r="P412" s="34">
        <f t="shared" si="321"/>
        <v>114046.08</v>
      </c>
      <c r="Q412" s="34">
        <f t="shared" si="322"/>
        <v>91483</v>
      </c>
      <c r="R412" s="34">
        <f t="shared" si="323"/>
        <v>115385.73</v>
      </c>
      <c r="S412" s="34">
        <f t="shared" si="324"/>
        <v>92521</v>
      </c>
      <c r="T412" s="34">
        <f t="shared" si="325"/>
        <v>116734</v>
      </c>
      <c r="U412" s="34">
        <f t="shared" si="326"/>
        <v>93559</v>
      </c>
      <c r="V412" s="34">
        <f t="shared" si="327"/>
        <v>118090.94</v>
      </c>
      <c r="W412" s="34">
        <f t="shared" si="328"/>
        <v>94597</v>
      </c>
      <c r="X412" s="34">
        <f t="shared" si="329"/>
        <v>119456.61</v>
      </c>
      <c r="Y412" s="34">
        <f t="shared" si="330"/>
        <v>95635</v>
      </c>
      <c r="Z412" s="34">
        <f t="shared" si="331"/>
        <v>120831.07</v>
      </c>
      <c r="AA412" s="34">
        <f t="shared" si="332"/>
        <v>96673</v>
      </c>
      <c r="AB412" s="34">
        <f t="shared" si="333"/>
        <v>122214.37</v>
      </c>
      <c r="AC412" s="35">
        <f t="shared" si="338"/>
        <v>122697.74</v>
      </c>
      <c r="AD412" s="34">
        <f t="shared" si="339"/>
        <v>97711</v>
      </c>
      <c r="AE412" s="34">
        <f t="shared" si="340"/>
        <v>124093.05</v>
      </c>
      <c r="AF412" s="34">
        <f t="shared" si="341"/>
        <v>98749</v>
      </c>
      <c r="AG412" s="34">
        <f t="shared" si="342"/>
        <v>125497.34</v>
      </c>
      <c r="AH412" s="34">
        <f t="shared" si="343"/>
        <v>99787</v>
      </c>
      <c r="AI412" s="34">
        <f t="shared" si="344"/>
        <v>126910.67</v>
      </c>
      <c r="AJ412" s="34">
        <f t="shared" si="345"/>
        <v>100825</v>
      </c>
      <c r="AK412" s="34">
        <f t="shared" si="346"/>
        <v>128333.09</v>
      </c>
      <c r="AL412" s="34">
        <f t="shared" si="347"/>
        <v>101863</v>
      </c>
      <c r="AM412" s="34">
        <f t="shared" si="348"/>
        <v>129764.66</v>
      </c>
      <c r="AN412" s="34">
        <f t="shared" si="349"/>
        <v>102901</v>
      </c>
      <c r="AO412" s="34">
        <f t="shared" si="350"/>
        <v>131205.44</v>
      </c>
      <c r="AP412" s="34">
        <f t="shared" si="351"/>
        <v>103939</v>
      </c>
      <c r="AQ412" s="34">
        <f t="shared" si="352"/>
        <v>132655.49</v>
      </c>
      <c r="AR412" s="34">
        <f t="shared" si="353"/>
        <v>104977</v>
      </c>
      <c r="AS412" s="34">
        <f t="shared" si="354"/>
        <v>134114.87</v>
      </c>
      <c r="AT412" s="34">
        <f t="shared" si="355"/>
        <v>106015</v>
      </c>
      <c r="AU412" s="34">
        <f t="shared" si="356"/>
        <v>135583.64000000001</v>
      </c>
      <c r="AV412" s="34">
        <f t="shared" si="357"/>
        <v>107053</v>
      </c>
      <c r="AW412" s="34">
        <f t="shared" si="358"/>
        <v>137061.85999999999</v>
      </c>
      <c r="AX412" s="34">
        <f t="shared" si="359"/>
        <v>108091</v>
      </c>
      <c r="AY412" s="34">
        <f t="shared" si="360"/>
        <v>138549.59</v>
      </c>
      <c r="AZ412" s="34">
        <f t="shared" si="361"/>
        <v>109129</v>
      </c>
      <c r="BA412" s="34">
        <f t="shared" si="362"/>
        <v>140046.9</v>
      </c>
    </row>
    <row r="413" spans="1:53" x14ac:dyDescent="0.2">
      <c r="A413" s="25">
        <v>41671</v>
      </c>
      <c r="B413" s="34">
        <v>83840</v>
      </c>
      <c r="C413" s="34">
        <v>103924.88</v>
      </c>
      <c r="D413" s="34">
        <v>104972.88</v>
      </c>
      <c r="E413" s="34">
        <f t="shared" si="334"/>
        <v>84675</v>
      </c>
      <c r="F413" s="34">
        <f t="shared" si="335"/>
        <v>106254.15</v>
      </c>
      <c r="G413" s="34">
        <f t="shared" si="336"/>
        <v>85713</v>
      </c>
      <c r="H413" s="34">
        <f t="shared" si="337"/>
        <v>107543.67</v>
      </c>
      <c r="I413" s="34">
        <f t="shared" si="314"/>
        <v>86751</v>
      </c>
      <c r="J413" s="34">
        <f t="shared" si="315"/>
        <v>108841.48</v>
      </c>
      <c r="K413" s="34">
        <f t="shared" si="316"/>
        <v>87789</v>
      </c>
      <c r="L413" s="34">
        <f t="shared" si="317"/>
        <v>110147.64</v>
      </c>
      <c r="M413" s="34">
        <f t="shared" si="318"/>
        <v>88827</v>
      </c>
      <c r="N413" s="34">
        <f t="shared" si="319"/>
        <v>111462.21</v>
      </c>
      <c r="O413" s="34">
        <f t="shared" si="320"/>
        <v>89865</v>
      </c>
      <c r="P413" s="34">
        <f t="shared" si="321"/>
        <v>112785.23</v>
      </c>
      <c r="Q413" s="34">
        <f t="shared" si="322"/>
        <v>90903</v>
      </c>
      <c r="R413" s="34">
        <f t="shared" si="323"/>
        <v>114116.77</v>
      </c>
      <c r="S413" s="34">
        <f t="shared" si="324"/>
        <v>91941</v>
      </c>
      <c r="T413" s="34">
        <f t="shared" si="325"/>
        <v>115456.87</v>
      </c>
      <c r="U413" s="34">
        <f t="shared" si="326"/>
        <v>92979</v>
      </c>
      <c r="V413" s="34">
        <f t="shared" si="327"/>
        <v>116805.6</v>
      </c>
      <c r="W413" s="34">
        <f t="shared" si="328"/>
        <v>94017</v>
      </c>
      <c r="X413" s="34">
        <f t="shared" si="329"/>
        <v>118163</v>
      </c>
      <c r="Y413" s="34">
        <f t="shared" si="330"/>
        <v>95055</v>
      </c>
      <c r="Z413" s="34">
        <f t="shared" si="331"/>
        <v>119529.14</v>
      </c>
      <c r="AA413" s="34">
        <f t="shared" si="332"/>
        <v>96093</v>
      </c>
      <c r="AB413" s="34">
        <f t="shared" si="333"/>
        <v>120904.07</v>
      </c>
      <c r="AC413" s="35">
        <f t="shared" si="338"/>
        <v>121384.54</v>
      </c>
      <c r="AD413" s="34">
        <f t="shared" si="339"/>
        <v>97131</v>
      </c>
      <c r="AE413" s="34">
        <f t="shared" si="340"/>
        <v>122771.41</v>
      </c>
      <c r="AF413" s="34">
        <f t="shared" si="341"/>
        <v>98169</v>
      </c>
      <c r="AG413" s="34">
        <f t="shared" si="342"/>
        <v>124167.2</v>
      </c>
      <c r="AH413" s="34">
        <f t="shared" si="343"/>
        <v>99207</v>
      </c>
      <c r="AI413" s="34">
        <f t="shared" si="344"/>
        <v>125571.97</v>
      </c>
      <c r="AJ413" s="34">
        <f t="shared" si="345"/>
        <v>100245</v>
      </c>
      <c r="AK413" s="34">
        <f t="shared" si="346"/>
        <v>126985.78</v>
      </c>
      <c r="AL413" s="34">
        <f t="shared" si="347"/>
        <v>101283</v>
      </c>
      <c r="AM413" s="34">
        <f t="shared" si="348"/>
        <v>128408.68</v>
      </c>
      <c r="AN413" s="34">
        <f t="shared" si="349"/>
        <v>102321</v>
      </c>
      <c r="AO413" s="34">
        <f t="shared" si="350"/>
        <v>129840.74</v>
      </c>
      <c r="AP413" s="34">
        <f t="shared" si="351"/>
        <v>103359</v>
      </c>
      <c r="AQ413" s="34">
        <f t="shared" si="352"/>
        <v>131282.01</v>
      </c>
      <c r="AR413" s="34">
        <f t="shared" si="353"/>
        <v>104397</v>
      </c>
      <c r="AS413" s="34">
        <f t="shared" si="354"/>
        <v>132732.56</v>
      </c>
      <c r="AT413" s="34">
        <f t="shared" si="355"/>
        <v>105435</v>
      </c>
      <c r="AU413" s="34">
        <f t="shared" si="356"/>
        <v>134192.44</v>
      </c>
      <c r="AV413" s="34">
        <f t="shared" si="357"/>
        <v>106473</v>
      </c>
      <c r="AW413" s="34">
        <f t="shared" si="358"/>
        <v>135661.71</v>
      </c>
      <c r="AX413" s="34">
        <f t="shared" si="359"/>
        <v>107511</v>
      </c>
      <c r="AY413" s="34">
        <f t="shared" si="360"/>
        <v>137140.43</v>
      </c>
      <c r="AZ413" s="34">
        <f t="shared" si="361"/>
        <v>108549</v>
      </c>
      <c r="BA413" s="34">
        <f t="shared" si="362"/>
        <v>138628.67000000001</v>
      </c>
    </row>
    <row r="414" spans="1:53" x14ac:dyDescent="0.2">
      <c r="A414" s="25">
        <v>41699</v>
      </c>
      <c r="B414" s="34">
        <v>83260</v>
      </c>
      <c r="C414" s="34">
        <v>102726.68</v>
      </c>
      <c r="D414" s="34">
        <v>103767.43</v>
      </c>
      <c r="E414" s="34">
        <f t="shared" si="334"/>
        <v>84095</v>
      </c>
      <c r="F414" s="34">
        <f t="shared" si="335"/>
        <v>105040.95</v>
      </c>
      <c r="G414" s="34">
        <f t="shared" si="336"/>
        <v>85133</v>
      </c>
      <c r="H414" s="34">
        <f t="shared" si="337"/>
        <v>106322.66</v>
      </c>
      <c r="I414" s="34">
        <f t="shared" si="314"/>
        <v>86171</v>
      </c>
      <c r="J414" s="34">
        <f t="shared" si="315"/>
        <v>107612.62</v>
      </c>
      <c r="K414" s="34">
        <f t="shared" si="316"/>
        <v>87209</v>
      </c>
      <c r="L414" s="34">
        <f t="shared" si="317"/>
        <v>108910.88</v>
      </c>
      <c r="M414" s="34">
        <f t="shared" si="318"/>
        <v>88247</v>
      </c>
      <c r="N414" s="34">
        <f t="shared" si="319"/>
        <v>110217.49</v>
      </c>
      <c r="O414" s="34">
        <f t="shared" si="320"/>
        <v>89285</v>
      </c>
      <c r="P414" s="34">
        <f t="shared" si="321"/>
        <v>111532.51</v>
      </c>
      <c r="Q414" s="34">
        <f t="shared" si="322"/>
        <v>90323</v>
      </c>
      <c r="R414" s="34">
        <f t="shared" si="323"/>
        <v>112855.99</v>
      </c>
      <c r="S414" s="34">
        <f t="shared" si="324"/>
        <v>91361</v>
      </c>
      <c r="T414" s="34">
        <f t="shared" si="325"/>
        <v>114187.98</v>
      </c>
      <c r="U414" s="34">
        <f t="shared" si="326"/>
        <v>92399</v>
      </c>
      <c r="V414" s="34">
        <f t="shared" si="327"/>
        <v>115528.54</v>
      </c>
      <c r="W414" s="34">
        <f t="shared" si="328"/>
        <v>93437</v>
      </c>
      <c r="X414" s="34">
        <f t="shared" si="329"/>
        <v>116877.73</v>
      </c>
      <c r="Y414" s="34">
        <f t="shared" si="330"/>
        <v>94475</v>
      </c>
      <c r="Z414" s="34">
        <f t="shared" si="331"/>
        <v>118235.6</v>
      </c>
      <c r="AA414" s="34">
        <f t="shared" si="332"/>
        <v>95513</v>
      </c>
      <c r="AB414" s="34">
        <f t="shared" si="333"/>
        <v>119602.2</v>
      </c>
      <c r="AC414" s="35">
        <f t="shared" si="338"/>
        <v>120079.77</v>
      </c>
      <c r="AD414" s="34">
        <f t="shared" si="339"/>
        <v>96551</v>
      </c>
      <c r="AE414" s="34">
        <f t="shared" si="340"/>
        <v>121458.24000000001</v>
      </c>
      <c r="AF414" s="34">
        <f t="shared" si="341"/>
        <v>97589</v>
      </c>
      <c r="AG414" s="34">
        <f t="shared" si="342"/>
        <v>122845.58</v>
      </c>
      <c r="AH414" s="34">
        <f t="shared" si="343"/>
        <v>98627</v>
      </c>
      <c r="AI414" s="34">
        <f t="shared" si="344"/>
        <v>124241.85</v>
      </c>
      <c r="AJ414" s="34">
        <f t="shared" si="345"/>
        <v>99665</v>
      </c>
      <c r="AK414" s="34">
        <f t="shared" si="346"/>
        <v>125647.1</v>
      </c>
      <c r="AL414" s="34">
        <f t="shared" si="347"/>
        <v>100703</v>
      </c>
      <c r="AM414" s="34">
        <f t="shared" si="348"/>
        <v>127061.39</v>
      </c>
      <c r="AN414" s="34">
        <f t="shared" si="349"/>
        <v>101741</v>
      </c>
      <c r="AO414" s="34">
        <f t="shared" si="350"/>
        <v>128484.78</v>
      </c>
      <c r="AP414" s="34">
        <f t="shared" si="351"/>
        <v>102779</v>
      </c>
      <c r="AQ414" s="34">
        <f t="shared" si="352"/>
        <v>129917.33</v>
      </c>
      <c r="AR414" s="34">
        <f t="shared" si="353"/>
        <v>103817</v>
      </c>
      <c r="AS414" s="34">
        <f t="shared" si="354"/>
        <v>131359.1</v>
      </c>
      <c r="AT414" s="34">
        <f t="shared" si="355"/>
        <v>104855</v>
      </c>
      <c r="AU414" s="34">
        <f t="shared" si="356"/>
        <v>132810.14000000001</v>
      </c>
      <c r="AV414" s="34">
        <f t="shared" si="357"/>
        <v>105893</v>
      </c>
      <c r="AW414" s="34">
        <f t="shared" si="358"/>
        <v>134270.51999999999</v>
      </c>
      <c r="AX414" s="34">
        <f t="shared" si="359"/>
        <v>106931</v>
      </c>
      <c r="AY414" s="34">
        <f t="shared" si="360"/>
        <v>135740.29</v>
      </c>
      <c r="AZ414" s="34">
        <f t="shared" si="361"/>
        <v>107969</v>
      </c>
      <c r="BA414" s="34">
        <f t="shared" si="362"/>
        <v>137219.51999999999</v>
      </c>
    </row>
    <row r="415" spans="1:53" x14ac:dyDescent="0.2">
      <c r="A415" s="25">
        <v>41730</v>
      </c>
      <c r="B415" s="34">
        <v>82680</v>
      </c>
      <c r="C415" s="34">
        <v>101536.27</v>
      </c>
      <c r="D415" s="34">
        <v>102569.77</v>
      </c>
      <c r="E415" s="34">
        <f t="shared" si="334"/>
        <v>83515</v>
      </c>
      <c r="F415" s="34">
        <f t="shared" si="335"/>
        <v>103835.58</v>
      </c>
      <c r="G415" s="34">
        <f t="shared" si="336"/>
        <v>84553</v>
      </c>
      <c r="H415" s="34">
        <f t="shared" si="337"/>
        <v>105109.53</v>
      </c>
      <c r="I415" s="34">
        <f t="shared" si="314"/>
        <v>85591</v>
      </c>
      <c r="J415" s="34">
        <f t="shared" si="315"/>
        <v>106391.67999999999</v>
      </c>
      <c r="K415" s="34">
        <f t="shared" si="316"/>
        <v>86629</v>
      </c>
      <c r="L415" s="34">
        <f t="shared" si="317"/>
        <v>107682.08</v>
      </c>
      <c r="M415" s="34">
        <f t="shared" si="318"/>
        <v>87667</v>
      </c>
      <c r="N415" s="34">
        <f t="shared" si="319"/>
        <v>108980.78</v>
      </c>
      <c r="O415" s="34">
        <f t="shared" si="320"/>
        <v>88705</v>
      </c>
      <c r="P415" s="34">
        <f t="shared" si="321"/>
        <v>110287.84</v>
      </c>
      <c r="Q415" s="34">
        <f t="shared" si="322"/>
        <v>89743</v>
      </c>
      <c r="R415" s="34">
        <f t="shared" si="323"/>
        <v>111603.31</v>
      </c>
      <c r="S415" s="34">
        <f t="shared" si="324"/>
        <v>90781</v>
      </c>
      <c r="T415" s="34">
        <f t="shared" si="325"/>
        <v>112927.24</v>
      </c>
      <c r="U415" s="34">
        <f t="shared" si="326"/>
        <v>91819</v>
      </c>
      <c r="V415" s="34">
        <f t="shared" si="327"/>
        <v>114259.69</v>
      </c>
      <c r="W415" s="34">
        <f t="shared" si="328"/>
        <v>92857</v>
      </c>
      <c r="X415" s="34">
        <f t="shared" si="329"/>
        <v>115600.71</v>
      </c>
      <c r="Y415" s="34">
        <f t="shared" si="330"/>
        <v>93895</v>
      </c>
      <c r="Z415" s="34">
        <f t="shared" si="331"/>
        <v>116950.36</v>
      </c>
      <c r="AA415" s="34">
        <f t="shared" si="332"/>
        <v>94933</v>
      </c>
      <c r="AB415" s="34">
        <f t="shared" si="333"/>
        <v>118308.7</v>
      </c>
      <c r="AC415" s="35">
        <f t="shared" si="338"/>
        <v>118783.37</v>
      </c>
      <c r="AD415" s="34">
        <f t="shared" si="339"/>
        <v>95971</v>
      </c>
      <c r="AE415" s="34">
        <f t="shared" si="340"/>
        <v>120153.5</v>
      </c>
      <c r="AF415" s="34">
        <f t="shared" si="341"/>
        <v>97009</v>
      </c>
      <c r="AG415" s="34">
        <f t="shared" si="342"/>
        <v>121532.44</v>
      </c>
      <c r="AH415" s="34">
        <f t="shared" si="343"/>
        <v>98047</v>
      </c>
      <c r="AI415" s="34">
        <f t="shared" si="344"/>
        <v>122920.26</v>
      </c>
      <c r="AJ415" s="34">
        <f t="shared" si="345"/>
        <v>99085</v>
      </c>
      <c r="AK415" s="34">
        <f t="shared" si="346"/>
        <v>124317.01</v>
      </c>
      <c r="AL415" s="34">
        <f t="shared" si="347"/>
        <v>100123</v>
      </c>
      <c r="AM415" s="34">
        <f t="shared" si="348"/>
        <v>125722.74</v>
      </c>
      <c r="AN415" s="34">
        <f t="shared" si="349"/>
        <v>101161</v>
      </c>
      <c r="AO415" s="34">
        <f t="shared" si="350"/>
        <v>127137.52</v>
      </c>
      <c r="AP415" s="34">
        <f t="shared" si="351"/>
        <v>102199</v>
      </c>
      <c r="AQ415" s="34">
        <f t="shared" si="352"/>
        <v>128561.4</v>
      </c>
      <c r="AR415" s="34">
        <f t="shared" si="353"/>
        <v>103237</v>
      </c>
      <c r="AS415" s="34">
        <f t="shared" si="354"/>
        <v>129994.44</v>
      </c>
      <c r="AT415" s="34">
        <f t="shared" si="355"/>
        <v>104275</v>
      </c>
      <c r="AU415" s="34">
        <f t="shared" si="356"/>
        <v>131436.70000000001</v>
      </c>
      <c r="AV415" s="34">
        <f t="shared" si="357"/>
        <v>105313</v>
      </c>
      <c r="AW415" s="34">
        <f t="shared" si="358"/>
        <v>132888.24</v>
      </c>
      <c r="AX415" s="34">
        <f t="shared" si="359"/>
        <v>106351</v>
      </c>
      <c r="AY415" s="34">
        <f t="shared" si="360"/>
        <v>134349.12</v>
      </c>
      <c r="AZ415" s="34">
        <f t="shared" si="361"/>
        <v>107389</v>
      </c>
      <c r="BA415" s="34">
        <f t="shared" si="362"/>
        <v>135819.4</v>
      </c>
    </row>
    <row r="416" spans="1:53" x14ac:dyDescent="0.2">
      <c r="A416" s="25">
        <v>41760</v>
      </c>
      <c r="B416" s="34">
        <v>82100</v>
      </c>
      <c r="C416" s="34">
        <v>100375.23</v>
      </c>
      <c r="D416" s="34">
        <v>101401.48</v>
      </c>
      <c r="E416" s="34">
        <f t="shared" si="334"/>
        <v>82935</v>
      </c>
      <c r="F416" s="34">
        <f t="shared" si="335"/>
        <v>102659.77</v>
      </c>
      <c r="G416" s="34">
        <f t="shared" si="336"/>
        <v>83973</v>
      </c>
      <c r="H416" s="34">
        <f t="shared" si="337"/>
        <v>103926.16</v>
      </c>
      <c r="I416" s="34">
        <f t="shared" si="314"/>
        <v>85011</v>
      </c>
      <c r="J416" s="34">
        <f t="shared" si="315"/>
        <v>105200.7</v>
      </c>
      <c r="K416" s="34">
        <f t="shared" si="316"/>
        <v>86049</v>
      </c>
      <c r="L416" s="34">
        <f t="shared" si="317"/>
        <v>106483.44</v>
      </c>
      <c r="M416" s="34">
        <f t="shared" si="318"/>
        <v>87087</v>
      </c>
      <c r="N416" s="34">
        <f t="shared" si="319"/>
        <v>107774.43</v>
      </c>
      <c r="O416" s="34">
        <f t="shared" si="320"/>
        <v>88125</v>
      </c>
      <c r="P416" s="34">
        <f t="shared" si="321"/>
        <v>109073.73</v>
      </c>
      <c r="Q416" s="34">
        <f t="shared" si="322"/>
        <v>89163</v>
      </c>
      <c r="R416" s="34">
        <f t="shared" si="323"/>
        <v>110381.39</v>
      </c>
      <c r="S416" s="34">
        <f t="shared" si="324"/>
        <v>90201</v>
      </c>
      <c r="T416" s="34">
        <f t="shared" si="325"/>
        <v>111697.46</v>
      </c>
      <c r="U416" s="34">
        <f t="shared" si="326"/>
        <v>91239</v>
      </c>
      <c r="V416" s="34">
        <f t="shared" si="327"/>
        <v>113022</v>
      </c>
      <c r="W416" s="34">
        <f t="shared" si="328"/>
        <v>92277</v>
      </c>
      <c r="X416" s="34">
        <f t="shared" si="329"/>
        <v>114355.06</v>
      </c>
      <c r="Y416" s="34">
        <f t="shared" si="330"/>
        <v>93315</v>
      </c>
      <c r="Z416" s="34">
        <f t="shared" si="331"/>
        <v>115696.7</v>
      </c>
      <c r="AA416" s="34">
        <f t="shared" si="332"/>
        <v>94353</v>
      </c>
      <c r="AB416" s="34">
        <f t="shared" si="333"/>
        <v>117046.97</v>
      </c>
      <c r="AC416" s="35">
        <f t="shared" si="338"/>
        <v>117518.74</v>
      </c>
      <c r="AD416" s="34">
        <f t="shared" si="339"/>
        <v>95391</v>
      </c>
      <c r="AE416" s="34">
        <f t="shared" si="340"/>
        <v>118880.73</v>
      </c>
      <c r="AF416" s="34">
        <f t="shared" si="341"/>
        <v>96429</v>
      </c>
      <c r="AG416" s="34">
        <f t="shared" si="342"/>
        <v>120251.49</v>
      </c>
      <c r="AH416" s="34">
        <f t="shared" si="343"/>
        <v>97467</v>
      </c>
      <c r="AI416" s="34">
        <f t="shared" si="344"/>
        <v>121631.06</v>
      </c>
      <c r="AJ416" s="34">
        <f t="shared" si="345"/>
        <v>98505</v>
      </c>
      <c r="AK416" s="34">
        <f t="shared" si="346"/>
        <v>123019.51</v>
      </c>
      <c r="AL416" s="34">
        <f t="shared" si="347"/>
        <v>99543</v>
      </c>
      <c r="AM416" s="34">
        <f t="shared" si="348"/>
        <v>124416.89</v>
      </c>
      <c r="AN416" s="34">
        <f t="shared" si="349"/>
        <v>100581</v>
      </c>
      <c r="AO416" s="34">
        <f t="shared" si="350"/>
        <v>125823.27</v>
      </c>
      <c r="AP416" s="34">
        <f t="shared" si="351"/>
        <v>101619</v>
      </c>
      <c r="AQ416" s="34">
        <f t="shared" si="352"/>
        <v>127238.69</v>
      </c>
      <c r="AR416" s="34">
        <f t="shared" si="353"/>
        <v>102657</v>
      </c>
      <c r="AS416" s="34">
        <f t="shared" si="354"/>
        <v>128663.22</v>
      </c>
      <c r="AT416" s="34">
        <f t="shared" si="355"/>
        <v>103695</v>
      </c>
      <c r="AU416" s="34">
        <f t="shared" si="356"/>
        <v>130096.92</v>
      </c>
      <c r="AV416" s="34">
        <f t="shared" si="357"/>
        <v>104733</v>
      </c>
      <c r="AW416" s="34">
        <f t="shared" si="358"/>
        <v>131539.84</v>
      </c>
      <c r="AX416" s="34">
        <f t="shared" si="359"/>
        <v>105771</v>
      </c>
      <c r="AY416" s="34">
        <f t="shared" si="360"/>
        <v>132992.04</v>
      </c>
      <c r="AZ416" s="34">
        <f t="shared" si="361"/>
        <v>106809</v>
      </c>
      <c r="BA416" s="34">
        <f t="shared" si="362"/>
        <v>134453.59</v>
      </c>
    </row>
    <row r="417" spans="1:53" x14ac:dyDescent="0.2">
      <c r="A417" s="25">
        <v>41791</v>
      </c>
      <c r="B417" s="34">
        <v>81520</v>
      </c>
      <c r="C417" s="34">
        <v>99221.84</v>
      </c>
      <c r="D417" s="34">
        <v>100240.84</v>
      </c>
      <c r="E417" s="34">
        <f t="shared" si="334"/>
        <v>82355</v>
      </c>
      <c r="F417" s="34">
        <f t="shared" si="335"/>
        <v>101491.67</v>
      </c>
      <c r="G417" s="34">
        <f t="shared" si="336"/>
        <v>83393</v>
      </c>
      <c r="H417" s="34">
        <f t="shared" si="337"/>
        <v>102750.54</v>
      </c>
      <c r="I417" s="34">
        <f t="shared" si="314"/>
        <v>84431</v>
      </c>
      <c r="J417" s="34">
        <f t="shared" si="315"/>
        <v>104017.51</v>
      </c>
      <c r="K417" s="34">
        <f t="shared" si="316"/>
        <v>85469</v>
      </c>
      <c r="L417" s="34">
        <f t="shared" si="317"/>
        <v>105292.64</v>
      </c>
      <c r="M417" s="34">
        <f t="shared" si="318"/>
        <v>86507</v>
      </c>
      <c r="N417" s="34">
        <f t="shared" si="319"/>
        <v>106575.97</v>
      </c>
      <c r="O417" s="34">
        <f t="shared" si="320"/>
        <v>87545</v>
      </c>
      <c r="P417" s="34">
        <f t="shared" si="321"/>
        <v>107867.56</v>
      </c>
      <c r="Q417" s="34">
        <f t="shared" si="322"/>
        <v>88583</v>
      </c>
      <c r="R417" s="34">
        <f t="shared" si="323"/>
        <v>109167.46</v>
      </c>
      <c r="S417" s="34">
        <f t="shared" si="324"/>
        <v>89621</v>
      </c>
      <c r="T417" s="34">
        <f t="shared" si="325"/>
        <v>110475.72</v>
      </c>
      <c r="U417" s="34">
        <f t="shared" si="326"/>
        <v>90659</v>
      </c>
      <c r="V417" s="34">
        <f t="shared" si="327"/>
        <v>111792.4</v>
      </c>
      <c r="W417" s="34">
        <f t="shared" si="328"/>
        <v>91697</v>
      </c>
      <c r="X417" s="34">
        <f t="shared" si="329"/>
        <v>113117.55</v>
      </c>
      <c r="Y417" s="34">
        <f t="shared" si="330"/>
        <v>92735</v>
      </c>
      <c r="Z417" s="34">
        <f t="shared" si="331"/>
        <v>114451.23</v>
      </c>
      <c r="AA417" s="34">
        <f t="shared" si="332"/>
        <v>93773</v>
      </c>
      <c r="AB417" s="34">
        <f t="shared" si="333"/>
        <v>115793.49</v>
      </c>
      <c r="AC417" s="35">
        <f t="shared" si="338"/>
        <v>116262.36</v>
      </c>
      <c r="AD417" s="34">
        <f t="shared" si="339"/>
        <v>94811</v>
      </c>
      <c r="AE417" s="34">
        <f t="shared" si="340"/>
        <v>117616.27</v>
      </c>
      <c r="AF417" s="34">
        <f t="shared" si="341"/>
        <v>95849</v>
      </c>
      <c r="AG417" s="34">
        <f t="shared" si="342"/>
        <v>118978.89</v>
      </c>
      <c r="AH417" s="34">
        <f t="shared" si="343"/>
        <v>96887</v>
      </c>
      <c r="AI417" s="34">
        <f t="shared" si="344"/>
        <v>120350.28</v>
      </c>
      <c r="AJ417" s="34">
        <f t="shared" si="345"/>
        <v>97925</v>
      </c>
      <c r="AK417" s="34">
        <f t="shared" si="346"/>
        <v>121730.49</v>
      </c>
      <c r="AL417" s="34">
        <f t="shared" si="347"/>
        <v>98963</v>
      </c>
      <c r="AM417" s="34">
        <f t="shared" si="348"/>
        <v>123119.58</v>
      </c>
      <c r="AN417" s="34">
        <f t="shared" si="349"/>
        <v>100001</v>
      </c>
      <c r="AO417" s="34">
        <f t="shared" si="350"/>
        <v>124517.61</v>
      </c>
      <c r="AP417" s="34">
        <f t="shared" si="351"/>
        <v>101039</v>
      </c>
      <c r="AQ417" s="34">
        <f t="shared" si="352"/>
        <v>125924.63</v>
      </c>
      <c r="AR417" s="34">
        <f t="shared" si="353"/>
        <v>102077</v>
      </c>
      <c r="AS417" s="34">
        <f t="shared" si="354"/>
        <v>127340.71</v>
      </c>
      <c r="AT417" s="34">
        <f t="shared" si="355"/>
        <v>103115</v>
      </c>
      <c r="AU417" s="34">
        <f t="shared" si="356"/>
        <v>128765.9</v>
      </c>
      <c r="AV417" s="34">
        <f t="shared" si="357"/>
        <v>104153</v>
      </c>
      <c r="AW417" s="34">
        <f t="shared" si="358"/>
        <v>130200.26</v>
      </c>
      <c r="AX417" s="34">
        <f t="shared" si="359"/>
        <v>105191</v>
      </c>
      <c r="AY417" s="34">
        <f t="shared" si="360"/>
        <v>131643.85</v>
      </c>
      <c r="AZ417" s="34">
        <f t="shared" si="361"/>
        <v>106229</v>
      </c>
      <c r="BA417" s="34">
        <f t="shared" si="362"/>
        <v>133096.72</v>
      </c>
    </row>
    <row r="418" spans="1:53" x14ac:dyDescent="0.2">
      <c r="A418" s="25">
        <v>41821</v>
      </c>
      <c r="B418" s="34">
        <v>80940</v>
      </c>
      <c r="C418" s="34">
        <v>98076.13</v>
      </c>
      <c r="D418" s="34">
        <v>99087.88</v>
      </c>
      <c r="E418" s="34">
        <f t="shared" si="334"/>
        <v>81775</v>
      </c>
      <c r="F418" s="34">
        <f t="shared" si="335"/>
        <v>100331.29</v>
      </c>
      <c r="G418" s="34">
        <f t="shared" si="336"/>
        <v>82813</v>
      </c>
      <c r="H418" s="34">
        <f t="shared" si="337"/>
        <v>101582.7</v>
      </c>
      <c r="I418" s="34">
        <f t="shared" si="314"/>
        <v>83851</v>
      </c>
      <c r="J418" s="34">
        <f t="shared" si="315"/>
        <v>102842.16</v>
      </c>
      <c r="K418" s="34">
        <f t="shared" si="316"/>
        <v>84889</v>
      </c>
      <c r="L418" s="34">
        <f t="shared" si="317"/>
        <v>104109.72</v>
      </c>
      <c r="M418" s="34">
        <f t="shared" si="318"/>
        <v>85927</v>
      </c>
      <c r="N418" s="34">
        <f t="shared" si="319"/>
        <v>105385.44</v>
      </c>
      <c r="O418" s="34">
        <f t="shared" si="320"/>
        <v>86965</v>
      </c>
      <c r="P418" s="34">
        <f t="shared" si="321"/>
        <v>106669.37</v>
      </c>
      <c r="Q418" s="34">
        <f t="shared" si="322"/>
        <v>88003</v>
      </c>
      <c r="R418" s="34">
        <f t="shared" si="323"/>
        <v>107961.56</v>
      </c>
      <c r="S418" s="34">
        <f t="shared" si="324"/>
        <v>89041</v>
      </c>
      <c r="T418" s="34">
        <f t="shared" si="325"/>
        <v>109262.06</v>
      </c>
      <c r="U418" s="34">
        <f t="shared" si="326"/>
        <v>90079</v>
      </c>
      <c r="V418" s="34">
        <f t="shared" si="327"/>
        <v>110570.93</v>
      </c>
      <c r="W418" s="34">
        <f t="shared" si="328"/>
        <v>91117</v>
      </c>
      <c r="X418" s="34">
        <f t="shared" si="329"/>
        <v>111888.22</v>
      </c>
      <c r="Y418" s="34">
        <f t="shared" si="330"/>
        <v>92155</v>
      </c>
      <c r="Z418" s="34">
        <f t="shared" si="331"/>
        <v>113213.99</v>
      </c>
      <c r="AA418" s="34">
        <f t="shared" si="332"/>
        <v>93193</v>
      </c>
      <c r="AB418" s="34">
        <f t="shared" si="333"/>
        <v>114548.29</v>
      </c>
      <c r="AC418" s="35">
        <f t="shared" si="338"/>
        <v>115014.26</v>
      </c>
      <c r="AD418" s="34">
        <f t="shared" si="339"/>
        <v>94231</v>
      </c>
      <c r="AE418" s="34">
        <f t="shared" si="340"/>
        <v>116360.14</v>
      </c>
      <c r="AF418" s="34">
        <f t="shared" si="341"/>
        <v>95269</v>
      </c>
      <c r="AG418" s="34">
        <f t="shared" si="342"/>
        <v>117714.68</v>
      </c>
      <c r="AH418" s="34">
        <f t="shared" si="343"/>
        <v>96307</v>
      </c>
      <c r="AI418" s="34">
        <f t="shared" si="344"/>
        <v>119077.93</v>
      </c>
      <c r="AJ418" s="34">
        <f t="shared" si="345"/>
        <v>97345</v>
      </c>
      <c r="AK418" s="34">
        <f t="shared" si="346"/>
        <v>120449.95</v>
      </c>
      <c r="AL418" s="34">
        <f t="shared" si="347"/>
        <v>98383</v>
      </c>
      <c r="AM418" s="34">
        <f t="shared" si="348"/>
        <v>121830.8</v>
      </c>
      <c r="AN418" s="34">
        <f t="shared" si="349"/>
        <v>99421</v>
      </c>
      <c r="AO418" s="34">
        <f t="shared" si="350"/>
        <v>123220.54</v>
      </c>
      <c r="AP418" s="34">
        <f t="shared" si="351"/>
        <v>100459</v>
      </c>
      <c r="AQ418" s="34">
        <f t="shared" si="352"/>
        <v>124619.22</v>
      </c>
      <c r="AR418" s="34">
        <f t="shared" si="353"/>
        <v>101497</v>
      </c>
      <c r="AS418" s="34">
        <f t="shared" si="354"/>
        <v>126026.9</v>
      </c>
      <c r="AT418" s="34">
        <f t="shared" si="355"/>
        <v>102535</v>
      </c>
      <c r="AU418" s="34">
        <f t="shared" si="356"/>
        <v>127443.63</v>
      </c>
      <c r="AV418" s="34">
        <f t="shared" si="357"/>
        <v>103573</v>
      </c>
      <c r="AW418" s="34">
        <f t="shared" si="358"/>
        <v>128869.48</v>
      </c>
      <c r="AX418" s="34">
        <f t="shared" si="359"/>
        <v>104611</v>
      </c>
      <c r="AY418" s="34">
        <f t="shared" si="360"/>
        <v>130304.5</v>
      </c>
      <c r="AZ418" s="34">
        <f t="shared" si="361"/>
        <v>105649</v>
      </c>
      <c r="BA418" s="34">
        <f t="shared" si="362"/>
        <v>131748.76</v>
      </c>
    </row>
    <row r="419" spans="1:53" x14ac:dyDescent="0.2">
      <c r="A419" s="25">
        <v>41852</v>
      </c>
      <c r="B419" s="34">
        <v>80360</v>
      </c>
      <c r="C419" s="34">
        <v>96938.03</v>
      </c>
      <c r="D419" s="34">
        <v>97942.53</v>
      </c>
      <c r="E419" s="34">
        <f t="shared" si="334"/>
        <v>81195</v>
      </c>
      <c r="F419" s="34">
        <f t="shared" si="335"/>
        <v>99178.57</v>
      </c>
      <c r="G419" s="34">
        <f t="shared" si="336"/>
        <v>82233</v>
      </c>
      <c r="H419" s="34">
        <f t="shared" si="337"/>
        <v>100422.56</v>
      </c>
      <c r="I419" s="34">
        <f t="shared" si="314"/>
        <v>83271</v>
      </c>
      <c r="J419" s="34">
        <f t="shared" si="315"/>
        <v>101674.56</v>
      </c>
      <c r="K419" s="34">
        <f t="shared" si="316"/>
        <v>84309</v>
      </c>
      <c r="L419" s="34">
        <f t="shared" si="317"/>
        <v>102934.61</v>
      </c>
      <c r="M419" s="34">
        <f t="shared" si="318"/>
        <v>85347</v>
      </c>
      <c r="N419" s="34">
        <f t="shared" si="319"/>
        <v>104202.77</v>
      </c>
      <c r="O419" s="34">
        <f t="shared" si="320"/>
        <v>86385</v>
      </c>
      <c r="P419" s="34">
        <f t="shared" si="321"/>
        <v>105479.09</v>
      </c>
      <c r="Q419" s="34">
        <f t="shared" si="322"/>
        <v>87423</v>
      </c>
      <c r="R419" s="34">
        <f t="shared" si="323"/>
        <v>106763.62</v>
      </c>
      <c r="S419" s="34">
        <f t="shared" si="324"/>
        <v>88461</v>
      </c>
      <c r="T419" s="34">
        <f t="shared" si="325"/>
        <v>108056.41</v>
      </c>
      <c r="U419" s="34">
        <f t="shared" si="326"/>
        <v>89499</v>
      </c>
      <c r="V419" s="34">
        <f t="shared" si="327"/>
        <v>109357.52</v>
      </c>
      <c r="W419" s="34">
        <f t="shared" si="328"/>
        <v>90537</v>
      </c>
      <c r="X419" s="34">
        <f t="shared" si="329"/>
        <v>110667</v>
      </c>
      <c r="Y419" s="34">
        <f t="shared" si="330"/>
        <v>91575</v>
      </c>
      <c r="Z419" s="34">
        <f t="shared" si="331"/>
        <v>111984.91</v>
      </c>
      <c r="AA419" s="34">
        <f t="shared" si="332"/>
        <v>92613</v>
      </c>
      <c r="AB419" s="34">
        <f t="shared" si="333"/>
        <v>113311.3</v>
      </c>
      <c r="AC419" s="35">
        <f t="shared" si="338"/>
        <v>113774.37</v>
      </c>
      <c r="AD419" s="34">
        <f t="shared" si="339"/>
        <v>93651</v>
      </c>
      <c r="AE419" s="34">
        <f t="shared" si="340"/>
        <v>115112.27</v>
      </c>
      <c r="AF419" s="34">
        <f t="shared" si="341"/>
        <v>94689</v>
      </c>
      <c r="AG419" s="34">
        <f t="shared" si="342"/>
        <v>116458.78</v>
      </c>
      <c r="AH419" s="34">
        <f t="shared" si="343"/>
        <v>95727</v>
      </c>
      <c r="AI419" s="34">
        <f t="shared" si="344"/>
        <v>117813.95</v>
      </c>
      <c r="AJ419" s="34">
        <f t="shared" si="345"/>
        <v>96765</v>
      </c>
      <c r="AK419" s="34">
        <f t="shared" si="346"/>
        <v>119177.84</v>
      </c>
      <c r="AL419" s="34">
        <f t="shared" si="347"/>
        <v>97803</v>
      </c>
      <c r="AM419" s="34">
        <f t="shared" si="348"/>
        <v>120550.51</v>
      </c>
      <c r="AN419" s="34">
        <f t="shared" si="349"/>
        <v>98841</v>
      </c>
      <c r="AO419" s="34">
        <f t="shared" si="350"/>
        <v>121932.01</v>
      </c>
      <c r="AP419" s="34">
        <f t="shared" si="351"/>
        <v>99879</v>
      </c>
      <c r="AQ419" s="34">
        <f t="shared" si="352"/>
        <v>123322.4</v>
      </c>
      <c r="AR419" s="34">
        <f t="shared" si="353"/>
        <v>100917</v>
      </c>
      <c r="AS419" s="34">
        <f t="shared" si="354"/>
        <v>124721.73</v>
      </c>
      <c r="AT419" s="34">
        <f t="shared" si="355"/>
        <v>101955</v>
      </c>
      <c r="AU419" s="34">
        <f t="shared" si="356"/>
        <v>126130.07</v>
      </c>
      <c r="AV419" s="34">
        <f t="shared" si="357"/>
        <v>102993</v>
      </c>
      <c r="AW419" s="34">
        <f t="shared" si="358"/>
        <v>127547.47</v>
      </c>
      <c r="AX419" s="34">
        <f t="shared" si="359"/>
        <v>104031</v>
      </c>
      <c r="AY419" s="34">
        <f t="shared" si="360"/>
        <v>128973.99</v>
      </c>
      <c r="AZ419" s="34">
        <f t="shared" si="361"/>
        <v>105069</v>
      </c>
      <c r="BA419" s="34">
        <f t="shared" si="362"/>
        <v>130409.69</v>
      </c>
    </row>
    <row r="420" spans="1:53" x14ac:dyDescent="0.2">
      <c r="A420" s="25">
        <v>41883</v>
      </c>
      <c r="B420" s="34">
        <v>79780</v>
      </c>
      <c r="C420" s="34">
        <v>95807.52</v>
      </c>
      <c r="D420" s="34">
        <v>96804.77</v>
      </c>
      <c r="E420" s="34">
        <f t="shared" si="334"/>
        <v>80615</v>
      </c>
      <c r="F420" s="34">
        <f t="shared" si="335"/>
        <v>98033.49</v>
      </c>
      <c r="G420" s="34">
        <f t="shared" si="336"/>
        <v>81653</v>
      </c>
      <c r="H420" s="34">
        <f t="shared" si="337"/>
        <v>99270.11</v>
      </c>
      <c r="I420" s="34">
        <f t="shared" si="314"/>
        <v>82691</v>
      </c>
      <c r="J420" s="34">
        <f t="shared" si="315"/>
        <v>100514.69</v>
      </c>
      <c r="K420" s="34">
        <f t="shared" si="316"/>
        <v>83729</v>
      </c>
      <c r="L420" s="34">
        <f t="shared" si="317"/>
        <v>101767.28</v>
      </c>
      <c r="M420" s="34">
        <f t="shared" si="318"/>
        <v>84767</v>
      </c>
      <c r="N420" s="34">
        <f t="shared" si="319"/>
        <v>103027.93</v>
      </c>
      <c r="O420" s="34">
        <f t="shared" si="320"/>
        <v>85805</v>
      </c>
      <c r="P420" s="34">
        <f t="shared" si="321"/>
        <v>104296.69</v>
      </c>
      <c r="Q420" s="34">
        <f t="shared" si="322"/>
        <v>86843</v>
      </c>
      <c r="R420" s="34">
        <f t="shared" si="323"/>
        <v>105573.61</v>
      </c>
      <c r="S420" s="34">
        <f t="shared" si="324"/>
        <v>87881</v>
      </c>
      <c r="T420" s="34">
        <f t="shared" si="325"/>
        <v>106858.75</v>
      </c>
      <c r="U420" s="34">
        <f t="shared" si="326"/>
        <v>88919</v>
      </c>
      <c r="V420" s="34">
        <f t="shared" si="327"/>
        <v>108152.16</v>
      </c>
      <c r="W420" s="34">
        <f t="shared" si="328"/>
        <v>89957</v>
      </c>
      <c r="X420" s="34">
        <f t="shared" si="329"/>
        <v>109453.89</v>
      </c>
      <c r="Y420" s="34">
        <f t="shared" si="330"/>
        <v>90995</v>
      </c>
      <c r="Z420" s="34">
        <f t="shared" si="331"/>
        <v>110763.99</v>
      </c>
      <c r="AA420" s="34">
        <f t="shared" si="332"/>
        <v>92033</v>
      </c>
      <c r="AB420" s="34">
        <f t="shared" si="333"/>
        <v>112082.52</v>
      </c>
      <c r="AC420" s="35">
        <f t="shared" si="338"/>
        <v>112542.69</v>
      </c>
      <c r="AD420" s="34">
        <f t="shared" si="339"/>
        <v>93071</v>
      </c>
      <c r="AE420" s="34">
        <f t="shared" si="340"/>
        <v>113872.67</v>
      </c>
      <c r="AF420" s="34">
        <f t="shared" si="341"/>
        <v>94109</v>
      </c>
      <c r="AG420" s="34">
        <f t="shared" si="342"/>
        <v>115211.2</v>
      </c>
      <c r="AH420" s="34">
        <f t="shared" si="343"/>
        <v>95147</v>
      </c>
      <c r="AI420" s="34">
        <f t="shared" si="344"/>
        <v>116558.35</v>
      </c>
      <c r="AJ420" s="34">
        <f t="shared" si="345"/>
        <v>96185</v>
      </c>
      <c r="AK420" s="34">
        <f t="shared" si="346"/>
        <v>117914.16</v>
      </c>
      <c r="AL420" s="34">
        <f t="shared" si="347"/>
        <v>97223</v>
      </c>
      <c r="AM420" s="34">
        <f t="shared" si="348"/>
        <v>119278.7</v>
      </c>
      <c r="AN420" s="34">
        <f t="shared" si="349"/>
        <v>98261</v>
      </c>
      <c r="AO420" s="34">
        <f t="shared" si="350"/>
        <v>120652.02</v>
      </c>
      <c r="AP420" s="34">
        <f t="shared" si="351"/>
        <v>99299</v>
      </c>
      <c r="AQ420" s="34">
        <f t="shared" si="352"/>
        <v>122034.17</v>
      </c>
      <c r="AR420" s="34">
        <f t="shared" si="353"/>
        <v>100337</v>
      </c>
      <c r="AS420" s="34">
        <f t="shared" si="354"/>
        <v>123425.21</v>
      </c>
      <c r="AT420" s="34">
        <f t="shared" si="355"/>
        <v>101375</v>
      </c>
      <c r="AU420" s="34">
        <f t="shared" si="356"/>
        <v>124825.2</v>
      </c>
      <c r="AV420" s="34">
        <f t="shared" si="357"/>
        <v>102413</v>
      </c>
      <c r="AW420" s="34">
        <f t="shared" si="358"/>
        <v>126234.2</v>
      </c>
      <c r="AX420" s="34">
        <f t="shared" si="359"/>
        <v>103451</v>
      </c>
      <c r="AY420" s="34">
        <f t="shared" si="360"/>
        <v>127652.27</v>
      </c>
      <c r="AZ420" s="34">
        <f t="shared" si="361"/>
        <v>104489</v>
      </c>
      <c r="BA420" s="34">
        <f t="shared" si="362"/>
        <v>129079.46</v>
      </c>
    </row>
    <row r="421" spans="1:53" x14ac:dyDescent="0.2">
      <c r="A421" s="25">
        <v>41913</v>
      </c>
      <c r="B421" s="34">
        <v>79200</v>
      </c>
      <c r="C421" s="34">
        <v>94684.47</v>
      </c>
      <c r="D421" s="34">
        <v>95674.47</v>
      </c>
      <c r="E421" s="34">
        <f t="shared" si="334"/>
        <v>80035</v>
      </c>
      <c r="F421" s="34">
        <f t="shared" si="335"/>
        <v>96895.92</v>
      </c>
      <c r="G421" s="34">
        <f t="shared" si="336"/>
        <v>81073</v>
      </c>
      <c r="H421" s="34">
        <f t="shared" si="337"/>
        <v>98125.22</v>
      </c>
      <c r="I421" s="34">
        <f t="shared" si="314"/>
        <v>82111</v>
      </c>
      <c r="J421" s="34">
        <f t="shared" si="315"/>
        <v>99362.43</v>
      </c>
      <c r="K421" s="34">
        <f t="shared" si="316"/>
        <v>83149</v>
      </c>
      <c r="L421" s="34">
        <f t="shared" si="317"/>
        <v>100607.6</v>
      </c>
      <c r="M421" s="34">
        <f t="shared" si="318"/>
        <v>84187</v>
      </c>
      <c r="N421" s="34">
        <f t="shared" si="319"/>
        <v>101860.79</v>
      </c>
      <c r="O421" s="34">
        <f t="shared" si="320"/>
        <v>85225</v>
      </c>
      <c r="P421" s="34">
        <f t="shared" si="321"/>
        <v>103122.04</v>
      </c>
      <c r="Q421" s="34">
        <f t="shared" si="322"/>
        <v>86263</v>
      </c>
      <c r="R421" s="34">
        <f t="shared" si="323"/>
        <v>104391.4</v>
      </c>
      <c r="S421" s="34">
        <f t="shared" si="324"/>
        <v>87301</v>
      </c>
      <c r="T421" s="34">
        <f t="shared" si="325"/>
        <v>105668.93</v>
      </c>
      <c r="U421" s="34">
        <f t="shared" si="326"/>
        <v>88339</v>
      </c>
      <c r="V421" s="34">
        <f t="shared" si="327"/>
        <v>106954.68</v>
      </c>
      <c r="W421" s="34">
        <f t="shared" si="328"/>
        <v>89377</v>
      </c>
      <c r="X421" s="34">
        <f t="shared" si="329"/>
        <v>108248.7</v>
      </c>
      <c r="Y421" s="34">
        <f t="shared" si="330"/>
        <v>90415</v>
      </c>
      <c r="Z421" s="34">
        <f t="shared" si="331"/>
        <v>109551.05</v>
      </c>
      <c r="AA421" s="34">
        <f t="shared" si="332"/>
        <v>91453</v>
      </c>
      <c r="AB421" s="34">
        <f t="shared" si="333"/>
        <v>110861.78</v>
      </c>
      <c r="AC421" s="35">
        <f t="shared" si="338"/>
        <v>111319.05</v>
      </c>
      <c r="AD421" s="34">
        <f t="shared" si="339"/>
        <v>92491</v>
      </c>
      <c r="AE421" s="34">
        <f t="shared" si="340"/>
        <v>112641.15</v>
      </c>
      <c r="AF421" s="34">
        <f t="shared" si="341"/>
        <v>93529</v>
      </c>
      <c r="AG421" s="34">
        <f t="shared" si="342"/>
        <v>113971.76</v>
      </c>
      <c r="AH421" s="34">
        <f t="shared" si="343"/>
        <v>94567</v>
      </c>
      <c r="AI421" s="34">
        <f t="shared" si="344"/>
        <v>115310.93</v>
      </c>
      <c r="AJ421" s="34">
        <f t="shared" si="345"/>
        <v>95605</v>
      </c>
      <c r="AK421" s="34">
        <f t="shared" si="346"/>
        <v>116658.72</v>
      </c>
      <c r="AL421" s="34">
        <f t="shared" si="347"/>
        <v>96643</v>
      </c>
      <c r="AM421" s="34">
        <f t="shared" si="348"/>
        <v>118015.18</v>
      </c>
      <c r="AN421" s="34">
        <f t="shared" si="349"/>
        <v>97681</v>
      </c>
      <c r="AO421" s="34">
        <f t="shared" si="350"/>
        <v>119380.37</v>
      </c>
      <c r="AP421" s="34">
        <f t="shared" si="351"/>
        <v>98719</v>
      </c>
      <c r="AQ421" s="34">
        <f t="shared" si="352"/>
        <v>120754.34</v>
      </c>
      <c r="AR421" s="34">
        <f t="shared" si="353"/>
        <v>99757</v>
      </c>
      <c r="AS421" s="34">
        <f t="shared" si="354"/>
        <v>122137.15</v>
      </c>
      <c r="AT421" s="34">
        <f t="shared" si="355"/>
        <v>100795</v>
      </c>
      <c r="AU421" s="34">
        <f t="shared" si="356"/>
        <v>123528.86</v>
      </c>
      <c r="AV421" s="34">
        <f t="shared" si="357"/>
        <v>101833</v>
      </c>
      <c r="AW421" s="34">
        <f t="shared" si="358"/>
        <v>124929.52</v>
      </c>
      <c r="AX421" s="34">
        <f t="shared" si="359"/>
        <v>102871</v>
      </c>
      <c r="AY421" s="34">
        <f t="shared" si="360"/>
        <v>126339.19</v>
      </c>
      <c r="AZ421" s="34">
        <f t="shared" si="361"/>
        <v>103909</v>
      </c>
      <c r="BA421" s="34">
        <f t="shared" si="362"/>
        <v>127757.93</v>
      </c>
    </row>
    <row r="422" spans="1:53" x14ac:dyDescent="0.2">
      <c r="A422" s="25">
        <v>41944</v>
      </c>
      <c r="B422" s="34">
        <v>78620</v>
      </c>
      <c r="C422" s="34">
        <v>93568.86</v>
      </c>
      <c r="D422" s="34">
        <v>94551.61</v>
      </c>
      <c r="E422" s="34">
        <f t="shared" si="334"/>
        <v>79455</v>
      </c>
      <c r="F422" s="34">
        <f t="shared" si="335"/>
        <v>95765.83</v>
      </c>
      <c r="G422" s="34">
        <f t="shared" si="336"/>
        <v>80493</v>
      </c>
      <c r="H422" s="34">
        <f t="shared" si="337"/>
        <v>96987.86</v>
      </c>
      <c r="I422" s="34">
        <f t="shared" si="314"/>
        <v>81531</v>
      </c>
      <c r="J422" s="34">
        <f t="shared" si="315"/>
        <v>98217.76</v>
      </c>
      <c r="K422" s="34">
        <f t="shared" si="316"/>
        <v>82569</v>
      </c>
      <c r="L422" s="34">
        <f t="shared" si="317"/>
        <v>99455.57</v>
      </c>
      <c r="M422" s="34">
        <f t="shared" si="318"/>
        <v>83607</v>
      </c>
      <c r="N422" s="34">
        <f t="shared" si="319"/>
        <v>100701.34</v>
      </c>
      <c r="O422" s="34">
        <f t="shared" si="320"/>
        <v>84645</v>
      </c>
      <c r="P422" s="34">
        <f t="shared" si="321"/>
        <v>101955.13</v>
      </c>
      <c r="Q422" s="34">
        <f t="shared" si="322"/>
        <v>85683</v>
      </c>
      <c r="R422" s="34">
        <f t="shared" si="323"/>
        <v>103216.99</v>
      </c>
      <c r="S422" s="34">
        <f t="shared" si="324"/>
        <v>86721</v>
      </c>
      <c r="T422" s="34">
        <f t="shared" si="325"/>
        <v>104486.96</v>
      </c>
      <c r="U422" s="34">
        <f t="shared" si="326"/>
        <v>87759</v>
      </c>
      <c r="V422" s="34">
        <f t="shared" si="327"/>
        <v>105765.11</v>
      </c>
      <c r="W422" s="34">
        <f t="shared" si="328"/>
        <v>88797</v>
      </c>
      <c r="X422" s="34">
        <f t="shared" si="329"/>
        <v>107051.48</v>
      </c>
      <c r="Y422" s="34">
        <f t="shared" si="330"/>
        <v>89835</v>
      </c>
      <c r="Z422" s="34">
        <f t="shared" si="331"/>
        <v>108346.13</v>
      </c>
      <c r="AA422" s="34">
        <f t="shared" si="332"/>
        <v>90873</v>
      </c>
      <c r="AB422" s="34">
        <f t="shared" si="333"/>
        <v>109649.11</v>
      </c>
      <c r="AC422" s="35">
        <f t="shared" si="338"/>
        <v>110103.48</v>
      </c>
      <c r="AD422" s="34">
        <f t="shared" si="339"/>
        <v>91911</v>
      </c>
      <c r="AE422" s="34">
        <f t="shared" si="340"/>
        <v>111417.76</v>
      </c>
      <c r="AF422" s="34">
        <f t="shared" si="341"/>
        <v>92949</v>
      </c>
      <c r="AG422" s="34">
        <f t="shared" si="342"/>
        <v>112740.5</v>
      </c>
      <c r="AH422" s="34">
        <f t="shared" si="343"/>
        <v>93987</v>
      </c>
      <c r="AI422" s="34">
        <f t="shared" si="344"/>
        <v>114071.75</v>
      </c>
      <c r="AJ422" s="34">
        <f t="shared" si="345"/>
        <v>95025</v>
      </c>
      <c r="AK422" s="34">
        <f t="shared" si="346"/>
        <v>115411.56</v>
      </c>
      <c r="AL422" s="34">
        <f t="shared" si="347"/>
        <v>96063</v>
      </c>
      <c r="AM422" s="34">
        <f t="shared" si="348"/>
        <v>116759.99</v>
      </c>
      <c r="AN422" s="34">
        <f t="shared" si="349"/>
        <v>97101</v>
      </c>
      <c r="AO422" s="34">
        <f t="shared" si="350"/>
        <v>118117.1</v>
      </c>
      <c r="AP422" s="34">
        <f t="shared" si="351"/>
        <v>98139</v>
      </c>
      <c r="AQ422" s="34">
        <f t="shared" si="352"/>
        <v>119482.94</v>
      </c>
      <c r="AR422" s="34">
        <f t="shared" si="353"/>
        <v>99177</v>
      </c>
      <c r="AS422" s="34">
        <f t="shared" si="354"/>
        <v>120857.57</v>
      </c>
      <c r="AT422" s="34">
        <f t="shared" si="355"/>
        <v>100215</v>
      </c>
      <c r="AU422" s="34">
        <f t="shared" si="356"/>
        <v>122241.04</v>
      </c>
      <c r="AV422" s="34">
        <f t="shared" si="357"/>
        <v>101253</v>
      </c>
      <c r="AW422" s="34">
        <f t="shared" si="358"/>
        <v>123633.42</v>
      </c>
      <c r="AX422" s="34">
        <f t="shared" si="359"/>
        <v>102291</v>
      </c>
      <c r="AY422" s="34">
        <f t="shared" si="360"/>
        <v>125034.75</v>
      </c>
      <c r="AZ422" s="34">
        <f t="shared" si="361"/>
        <v>103329</v>
      </c>
      <c r="BA422" s="34">
        <f t="shared" si="362"/>
        <v>126445.1</v>
      </c>
    </row>
    <row r="423" spans="1:53" x14ac:dyDescent="0.2">
      <c r="A423" s="25">
        <v>41974</v>
      </c>
      <c r="B423" s="34">
        <v>78040</v>
      </c>
      <c r="C423" s="34">
        <v>92460.72</v>
      </c>
      <c r="D423" s="34">
        <v>93436.22</v>
      </c>
      <c r="E423" s="34">
        <f t="shared" si="334"/>
        <v>78875</v>
      </c>
      <c r="F423" s="34">
        <f t="shared" si="335"/>
        <v>94643.26</v>
      </c>
      <c r="G423" s="34">
        <f t="shared" si="336"/>
        <v>79913</v>
      </c>
      <c r="H423" s="34">
        <f t="shared" si="337"/>
        <v>95858.07</v>
      </c>
      <c r="I423" s="34">
        <f t="shared" si="314"/>
        <v>80951</v>
      </c>
      <c r="J423" s="34">
        <f t="shared" si="315"/>
        <v>97080.7</v>
      </c>
      <c r="K423" s="34">
        <f t="shared" si="316"/>
        <v>81989</v>
      </c>
      <c r="L423" s="34">
        <f t="shared" si="317"/>
        <v>98311.19</v>
      </c>
      <c r="M423" s="34">
        <f t="shared" si="318"/>
        <v>83027</v>
      </c>
      <c r="N423" s="34">
        <f t="shared" si="319"/>
        <v>99549.6</v>
      </c>
      <c r="O423" s="34">
        <f t="shared" si="320"/>
        <v>84065</v>
      </c>
      <c r="P423" s="34">
        <f t="shared" si="321"/>
        <v>100795.98</v>
      </c>
      <c r="Q423" s="34">
        <f t="shared" si="322"/>
        <v>85103</v>
      </c>
      <c r="R423" s="34">
        <f t="shared" si="323"/>
        <v>102050.38</v>
      </c>
      <c r="S423" s="34">
        <f t="shared" si="324"/>
        <v>86141</v>
      </c>
      <c r="T423" s="34">
        <f t="shared" si="325"/>
        <v>103312.85</v>
      </c>
      <c r="U423" s="34">
        <f t="shared" si="326"/>
        <v>87179</v>
      </c>
      <c r="V423" s="34">
        <f t="shared" si="327"/>
        <v>104583.44</v>
      </c>
      <c r="W423" s="34">
        <f t="shared" si="328"/>
        <v>88217</v>
      </c>
      <c r="X423" s="34">
        <f t="shared" si="329"/>
        <v>105862.21</v>
      </c>
      <c r="Y423" s="34">
        <f t="shared" si="330"/>
        <v>89255</v>
      </c>
      <c r="Z423" s="34">
        <f t="shared" si="331"/>
        <v>107149.2</v>
      </c>
      <c r="AA423" s="34">
        <f t="shared" si="332"/>
        <v>90293</v>
      </c>
      <c r="AB423" s="34">
        <f t="shared" si="333"/>
        <v>108444.47</v>
      </c>
      <c r="AC423" s="35">
        <f t="shared" si="338"/>
        <v>108895.94</v>
      </c>
      <c r="AD423" s="34">
        <f t="shared" si="339"/>
        <v>91331</v>
      </c>
      <c r="AE423" s="34">
        <f t="shared" si="340"/>
        <v>110202.45</v>
      </c>
      <c r="AF423" s="34">
        <f t="shared" si="341"/>
        <v>92369</v>
      </c>
      <c r="AG423" s="34">
        <f t="shared" si="342"/>
        <v>111517.37</v>
      </c>
      <c r="AH423" s="34">
        <f t="shared" si="343"/>
        <v>93407</v>
      </c>
      <c r="AI423" s="34">
        <f t="shared" si="344"/>
        <v>112840.75</v>
      </c>
      <c r="AJ423" s="34">
        <f t="shared" si="345"/>
        <v>94445</v>
      </c>
      <c r="AK423" s="34">
        <f t="shared" si="346"/>
        <v>114172.64</v>
      </c>
      <c r="AL423" s="34">
        <f t="shared" si="347"/>
        <v>95483</v>
      </c>
      <c r="AM423" s="34">
        <f t="shared" si="348"/>
        <v>115513.1</v>
      </c>
      <c r="AN423" s="34">
        <f t="shared" si="349"/>
        <v>96521</v>
      </c>
      <c r="AO423" s="34">
        <f t="shared" si="350"/>
        <v>116862.19</v>
      </c>
      <c r="AP423" s="34">
        <f t="shared" si="351"/>
        <v>97559</v>
      </c>
      <c r="AQ423" s="34">
        <f t="shared" si="352"/>
        <v>118219.96</v>
      </c>
      <c r="AR423" s="34">
        <f t="shared" si="353"/>
        <v>98597</v>
      </c>
      <c r="AS423" s="34">
        <f t="shared" si="354"/>
        <v>119586.46</v>
      </c>
      <c r="AT423" s="34">
        <f t="shared" si="355"/>
        <v>99635</v>
      </c>
      <c r="AU423" s="34">
        <f t="shared" si="356"/>
        <v>120961.76</v>
      </c>
      <c r="AV423" s="34">
        <f t="shared" si="357"/>
        <v>100673</v>
      </c>
      <c r="AW423" s="34">
        <f t="shared" si="358"/>
        <v>122345.9</v>
      </c>
      <c r="AX423" s="34">
        <f t="shared" si="359"/>
        <v>101711</v>
      </c>
      <c r="AY423" s="34">
        <f t="shared" si="360"/>
        <v>123738.95</v>
      </c>
      <c r="AZ423" s="34">
        <f t="shared" si="361"/>
        <v>102749</v>
      </c>
      <c r="BA423" s="34">
        <f t="shared" si="362"/>
        <v>125140.96</v>
      </c>
    </row>
    <row r="424" spans="1:53" x14ac:dyDescent="0.2">
      <c r="A424" s="25">
        <v>42005</v>
      </c>
      <c r="B424" s="34">
        <v>77460</v>
      </c>
      <c r="C424" s="34">
        <v>91359.81</v>
      </c>
      <c r="D424" s="34">
        <v>92328.06</v>
      </c>
      <c r="E424" s="34">
        <f t="shared" si="334"/>
        <v>78295</v>
      </c>
      <c r="F424" s="34">
        <f t="shared" si="335"/>
        <v>93527.97</v>
      </c>
      <c r="G424" s="34">
        <f t="shared" si="336"/>
        <v>79333</v>
      </c>
      <c r="H424" s="34">
        <f t="shared" si="337"/>
        <v>94735.61</v>
      </c>
      <c r="I424" s="34">
        <f t="shared" si="314"/>
        <v>80371</v>
      </c>
      <c r="J424" s="34">
        <f t="shared" si="315"/>
        <v>95951.02</v>
      </c>
      <c r="K424" s="34">
        <f t="shared" si="316"/>
        <v>81409</v>
      </c>
      <c r="L424" s="34">
        <f t="shared" si="317"/>
        <v>97174.25</v>
      </c>
      <c r="M424" s="34">
        <f t="shared" si="318"/>
        <v>82447</v>
      </c>
      <c r="N424" s="34">
        <f t="shared" si="319"/>
        <v>98405.35</v>
      </c>
      <c r="O424" s="34">
        <f t="shared" si="320"/>
        <v>83485</v>
      </c>
      <c r="P424" s="34">
        <f t="shared" si="321"/>
        <v>99644.37</v>
      </c>
      <c r="Q424" s="34">
        <f t="shared" si="322"/>
        <v>84523</v>
      </c>
      <c r="R424" s="34">
        <f t="shared" si="323"/>
        <v>100891.36</v>
      </c>
      <c r="S424" s="34">
        <f t="shared" si="324"/>
        <v>85561</v>
      </c>
      <c r="T424" s="34">
        <f t="shared" si="325"/>
        <v>102146.37</v>
      </c>
      <c r="U424" s="34">
        <f t="shared" si="326"/>
        <v>86599</v>
      </c>
      <c r="V424" s="34">
        <f t="shared" si="327"/>
        <v>103409.46</v>
      </c>
      <c r="W424" s="34">
        <f t="shared" si="328"/>
        <v>87637</v>
      </c>
      <c r="X424" s="34">
        <f t="shared" si="329"/>
        <v>104680.67</v>
      </c>
      <c r="Y424" s="34">
        <f t="shared" si="330"/>
        <v>88675</v>
      </c>
      <c r="Z424" s="34">
        <f t="shared" si="331"/>
        <v>105960.06</v>
      </c>
      <c r="AA424" s="34">
        <f t="shared" si="332"/>
        <v>89713</v>
      </c>
      <c r="AB424" s="34">
        <f t="shared" si="333"/>
        <v>107247.67999999999</v>
      </c>
      <c r="AC424" s="35">
        <f t="shared" si="338"/>
        <v>107696.25</v>
      </c>
      <c r="AD424" s="34">
        <f t="shared" si="339"/>
        <v>90751</v>
      </c>
      <c r="AE424" s="34">
        <f t="shared" si="340"/>
        <v>108995.04</v>
      </c>
      <c r="AF424" s="34">
        <f t="shared" si="341"/>
        <v>91789</v>
      </c>
      <c r="AG424" s="34">
        <f t="shared" si="342"/>
        <v>110302.19</v>
      </c>
      <c r="AH424" s="34">
        <f t="shared" si="343"/>
        <v>92827</v>
      </c>
      <c r="AI424" s="34">
        <f t="shared" si="344"/>
        <v>111617.75</v>
      </c>
      <c r="AJ424" s="34">
        <f t="shared" si="345"/>
        <v>93865</v>
      </c>
      <c r="AK424" s="34">
        <f t="shared" si="346"/>
        <v>112941.78</v>
      </c>
      <c r="AL424" s="34">
        <f t="shared" si="347"/>
        <v>94903</v>
      </c>
      <c r="AM424" s="34">
        <f t="shared" si="348"/>
        <v>114274.32</v>
      </c>
      <c r="AN424" s="34">
        <f t="shared" si="349"/>
        <v>95941</v>
      </c>
      <c r="AO424" s="34">
        <f t="shared" si="350"/>
        <v>115615.44</v>
      </c>
      <c r="AP424" s="34">
        <f t="shared" si="351"/>
        <v>96979</v>
      </c>
      <c r="AQ424" s="34">
        <f t="shared" si="352"/>
        <v>116965.19</v>
      </c>
      <c r="AR424" s="34">
        <f t="shared" si="353"/>
        <v>98017</v>
      </c>
      <c r="AS424" s="34">
        <f t="shared" si="354"/>
        <v>118323.62</v>
      </c>
      <c r="AT424" s="34">
        <f t="shared" si="355"/>
        <v>99055</v>
      </c>
      <c r="AU424" s="34">
        <f t="shared" si="356"/>
        <v>119690.79</v>
      </c>
      <c r="AV424" s="34">
        <f t="shared" si="357"/>
        <v>100093</v>
      </c>
      <c r="AW424" s="34">
        <f t="shared" si="358"/>
        <v>121066.76</v>
      </c>
      <c r="AX424" s="34">
        <f t="shared" si="359"/>
        <v>101131</v>
      </c>
      <c r="AY424" s="34">
        <f t="shared" si="360"/>
        <v>122451.58</v>
      </c>
      <c r="AZ424" s="34">
        <f t="shared" si="361"/>
        <v>102169</v>
      </c>
      <c r="BA424" s="34">
        <f t="shared" si="362"/>
        <v>123845.31</v>
      </c>
    </row>
    <row r="425" spans="1:53" x14ac:dyDescent="0.2">
      <c r="A425" s="25">
        <v>42036</v>
      </c>
      <c r="B425" s="34">
        <v>76880</v>
      </c>
      <c r="C425" s="34">
        <v>90266.22</v>
      </c>
      <c r="D425" s="34">
        <v>91227.22</v>
      </c>
      <c r="E425" s="34">
        <f t="shared" si="334"/>
        <v>77715</v>
      </c>
      <c r="F425" s="34">
        <f t="shared" si="335"/>
        <v>92420.05</v>
      </c>
      <c r="G425" s="34">
        <f t="shared" si="336"/>
        <v>78753</v>
      </c>
      <c r="H425" s="34">
        <f t="shared" si="337"/>
        <v>93620.56</v>
      </c>
      <c r="I425" s="34">
        <f t="shared" si="314"/>
        <v>79791</v>
      </c>
      <c r="J425" s="34">
        <f t="shared" si="315"/>
        <v>94828.79</v>
      </c>
      <c r="K425" s="34">
        <f t="shared" si="316"/>
        <v>80829</v>
      </c>
      <c r="L425" s="34">
        <f t="shared" si="317"/>
        <v>96044.79</v>
      </c>
      <c r="M425" s="34">
        <f t="shared" si="318"/>
        <v>81867</v>
      </c>
      <c r="N425" s="34">
        <f t="shared" si="319"/>
        <v>97268.62</v>
      </c>
      <c r="O425" s="34">
        <f t="shared" si="320"/>
        <v>82905</v>
      </c>
      <c r="P425" s="34">
        <f t="shared" si="321"/>
        <v>98500.32</v>
      </c>
      <c r="Q425" s="34">
        <f t="shared" si="322"/>
        <v>83943</v>
      </c>
      <c r="R425" s="34">
        <f t="shared" si="323"/>
        <v>99739.95</v>
      </c>
      <c r="S425" s="34">
        <f t="shared" si="324"/>
        <v>84981</v>
      </c>
      <c r="T425" s="34">
        <f t="shared" si="325"/>
        <v>100987.55</v>
      </c>
      <c r="U425" s="34">
        <f t="shared" si="326"/>
        <v>86019</v>
      </c>
      <c r="V425" s="34">
        <f t="shared" si="327"/>
        <v>102243.18</v>
      </c>
      <c r="W425" s="34">
        <f t="shared" si="328"/>
        <v>87057</v>
      </c>
      <c r="X425" s="34">
        <f t="shared" si="329"/>
        <v>103506.89</v>
      </c>
      <c r="Y425" s="34">
        <f t="shared" si="330"/>
        <v>88095</v>
      </c>
      <c r="Z425" s="34">
        <f t="shared" si="331"/>
        <v>104778.73</v>
      </c>
      <c r="AA425" s="34">
        <f t="shared" si="332"/>
        <v>89133</v>
      </c>
      <c r="AB425" s="34">
        <f t="shared" si="333"/>
        <v>106058.75</v>
      </c>
      <c r="AC425" s="35">
        <f t="shared" si="338"/>
        <v>106504.42</v>
      </c>
      <c r="AD425" s="34">
        <f t="shared" si="339"/>
        <v>90171</v>
      </c>
      <c r="AE425" s="34">
        <f t="shared" si="340"/>
        <v>107795.55</v>
      </c>
      <c r="AF425" s="34">
        <f t="shared" si="341"/>
        <v>91209</v>
      </c>
      <c r="AG425" s="34">
        <f t="shared" si="342"/>
        <v>109094.98</v>
      </c>
      <c r="AH425" s="34">
        <f t="shared" si="343"/>
        <v>92247</v>
      </c>
      <c r="AI425" s="34">
        <f t="shared" si="344"/>
        <v>110402.77</v>
      </c>
      <c r="AJ425" s="34">
        <f t="shared" si="345"/>
        <v>93285</v>
      </c>
      <c r="AK425" s="34">
        <f t="shared" si="346"/>
        <v>111718.98</v>
      </c>
      <c r="AL425" s="34">
        <f t="shared" si="347"/>
        <v>94323</v>
      </c>
      <c r="AM425" s="34">
        <f t="shared" si="348"/>
        <v>113043.66</v>
      </c>
      <c r="AN425" s="34">
        <f t="shared" si="349"/>
        <v>95361</v>
      </c>
      <c r="AO425" s="34">
        <f t="shared" si="350"/>
        <v>114376.86</v>
      </c>
      <c r="AP425" s="34">
        <f t="shared" si="351"/>
        <v>96399</v>
      </c>
      <c r="AQ425" s="34">
        <f t="shared" si="352"/>
        <v>115718.64</v>
      </c>
      <c r="AR425" s="34">
        <f t="shared" si="353"/>
        <v>97437</v>
      </c>
      <c r="AS425" s="34">
        <f t="shared" si="354"/>
        <v>117069.05</v>
      </c>
      <c r="AT425" s="34">
        <f t="shared" si="355"/>
        <v>98475</v>
      </c>
      <c r="AU425" s="34">
        <f t="shared" si="356"/>
        <v>118428.15</v>
      </c>
      <c r="AV425" s="34">
        <f t="shared" si="357"/>
        <v>99513</v>
      </c>
      <c r="AW425" s="34">
        <f t="shared" si="358"/>
        <v>119795.99</v>
      </c>
      <c r="AX425" s="34">
        <f t="shared" si="359"/>
        <v>100551</v>
      </c>
      <c r="AY425" s="34">
        <f t="shared" si="360"/>
        <v>121172.63</v>
      </c>
      <c r="AZ425" s="34">
        <f t="shared" si="361"/>
        <v>101589</v>
      </c>
      <c r="BA425" s="34">
        <f t="shared" si="362"/>
        <v>122558.13</v>
      </c>
    </row>
    <row r="426" spans="1:53" x14ac:dyDescent="0.2">
      <c r="A426" s="25">
        <v>42064</v>
      </c>
      <c r="B426" s="34">
        <v>76300</v>
      </c>
      <c r="C426" s="34">
        <v>89180.07</v>
      </c>
      <c r="D426" s="34">
        <v>90133.82</v>
      </c>
      <c r="E426" s="34">
        <f t="shared" si="334"/>
        <v>77135</v>
      </c>
      <c r="F426" s="34">
        <f t="shared" si="335"/>
        <v>91319.62</v>
      </c>
      <c r="G426" s="34">
        <f t="shared" si="336"/>
        <v>78173</v>
      </c>
      <c r="H426" s="34">
        <f t="shared" si="337"/>
        <v>92513.05</v>
      </c>
      <c r="I426" s="34">
        <f t="shared" si="314"/>
        <v>79211</v>
      </c>
      <c r="J426" s="34">
        <f t="shared" si="315"/>
        <v>93714.16</v>
      </c>
      <c r="K426" s="34">
        <f t="shared" si="316"/>
        <v>80249</v>
      </c>
      <c r="L426" s="34">
        <f t="shared" si="317"/>
        <v>94922.99</v>
      </c>
      <c r="M426" s="34">
        <f t="shared" si="318"/>
        <v>81287</v>
      </c>
      <c r="N426" s="34">
        <f t="shared" si="319"/>
        <v>96139.6</v>
      </c>
      <c r="O426" s="34">
        <f t="shared" si="320"/>
        <v>82325</v>
      </c>
      <c r="P426" s="34">
        <f t="shared" si="321"/>
        <v>97364.04</v>
      </c>
      <c r="Q426" s="34">
        <f t="shared" si="322"/>
        <v>83363</v>
      </c>
      <c r="R426" s="34">
        <f t="shared" si="323"/>
        <v>98596.36</v>
      </c>
      <c r="S426" s="34">
        <f t="shared" si="324"/>
        <v>84401</v>
      </c>
      <c r="T426" s="34">
        <f t="shared" si="325"/>
        <v>99836.61</v>
      </c>
      <c r="U426" s="34">
        <f t="shared" si="326"/>
        <v>85439</v>
      </c>
      <c r="V426" s="34">
        <f t="shared" si="327"/>
        <v>101084.84</v>
      </c>
      <c r="W426" s="34">
        <f t="shared" si="328"/>
        <v>86477</v>
      </c>
      <c r="X426" s="34">
        <f t="shared" si="329"/>
        <v>102341.1</v>
      </c>
      <c r="Y426" s="34">
        <f t="shared" si="330"/>
        <v>87515</v>
      </c>
      <c r="Z426" s="34">
        <f t="shared" si="331"/>
        <v>103605.44</v>
      </c>
      <c r="AA426" s="34">
        <f t="shared" si="332"/>
        <v>88553</v>
      </c>
      <c r="AB426" s="34">
        <f t="shared" si="333"/>
        <v>104877.91</v>
      </c>
      <c r="AC426" s="35">
        <f t="shared" si="338"/>
        <v>105320.68</v>
      </c>
      <c r="AD426" s="34">
        <f t="shared" si="339"/>
        <v>89591</v>
      </c>
      <c r="AE426" s="34">
        <f t="shared" si="340"/>
        <v>106604.19</v>
      </c>
      <c r="AF426" s="34">
        <f t="shared" si="341"/>
        <v>90629</v>
      </c>
      <c r="AG426" s="34">
        <f t="shared" si="342"/>
        <v>107895.96</v>
      </c>
      <c r="AH426" s="34">
        <f t="shared" si="343"/>
        <v>91667</v>
      </c>
      <c r="AI426" s="34">
        <f t="shared" si="344"/>
        <v>109196.04</v>
      </c>
      <c r="AJ426" s="34">
        <f t="shared" si="345"/>
        <v>92705</v>
      </c>
      <c r="AK426" s="34">
        <f t="shared" si="346"/>
        <v>110504.48</v>
      </c>
      <c r="AL426" s="34">
        <f t="shared" si="347"/>
        <v>93743</v>
      </c>
      <c r="AM426" s="34">
        <f t="shared" si="348"/>
        <v>111821.34</v>
      </c>
      <c r="AN426" s="34">
        <f t="shared" si="349"/>
        <v>94781</v>
      </c>
      <c r="AO426" s="34">
        <f t="shared" si="350"/>
        <v>113146.68</v>
      </c>
      <c r="AP426" s="34">
        <f t="shared" si="351"/>
        <v>95819</v>
      </c>
      <c r="AQ426" s="34">
        <f t="shared" si="352"/>
        <v>114480.54</v>
      </c>
      <c r="AR426" s="34">
        <f t="shared" si="353"/>
        <v>96857</v>
      </c>
      <c r="AS426" s="34">
        <f t="shared" si="354"/>
        <v>115822.98</v>
      </c>
      <c r="AT426" s="34">
        <f t="shared" si="355"/>
        <v>97895</v>
      </c>
      <c r="AU426" s="34">
        <f t="shared" si="356"/>
        <v>117174.06</v>
      </c>
      <c r="AV426" s="34">
        <f t="shared" si="357"/>
        <v>98933</v>
      </c>
      <c r="AW426" s="34">
        <f t="shared" si="358"/>
        <v>118533.83</v>
      </c>
      <c r="AX426" s="34">
        <f t="shared" si="359"/>
        <v>99971</v>
      </c>
      <c r="AY426" s="34">
        <f t="shared" si="360"/>
        <v>119902.35</v>
      </c>
      <c r="AZ426" s="34">
        <f t="shared" si="361"/>
        <v>101009</v>
      </c>
      <c r="BA426" s="34">
        <f t="shared" si="362"/>
        <v>121279.67999999999</v>
      </c>
    </row>
    <row r="427" spans="1:53" x14ac:dyDescent="0.2">
      <c r="A427" s="25">
        <v>42095</v>
      </c>
      <c r="B427" s="34">
        <v>75720</v>
      </c>
      <c r="C427" s="34">
        <v>88100.84</v>
      </c>
      <c r="D427" s="34">
        <v>89047.34</v>
      </c>
      <c r="E427" s="34">
        <f t="shared" si="334"/>
        <v>76555</v>
      </c>
      <c r="F427" s="34">
        <f t="shared" si="335"/>
        <v>90226.15</v>
      </c>
      <c r="G427" s="34">
        <f t="shared" si="336"/>
        <v>77593</v>
      </c>
      <c r="H427" s="34">
        <f t="shared" si="337"/>
        <v>91412.54</v>
      </c>
      <c r="I427" s="34">
        <f t="shared" si="314"/>
        <v>78631</v>
      </c>
      <c r="J427" s="34">
        <f t="shared" si="315"/>
        <v>92606.56</v>
      </c>
      <c r="K427" s="34">
        <f t="shared" si="316"/>
        <v>79669</v>
      </c>
      <c r="L427" s="34">
        <f t="shared" si="317"/>
        <v>93808.27</v>
      </c>
      <c r="M427" s="34">
        <f t="shared" si="318"/>
        <v>80707</v>
      </c>
      <c r="N427" s="34">
        <f t="shared" si="319"/>
        <v>95017.71</v>
      </c>
      <c r="O427" s="34">
        <f t="shared" si="320"/>
        <v>81745</v>
      </c>
      <c r="P427" s="34">
        <f t="shared" si="321"/>
        <v>96234.93</v>
      </c>
      <c r="Q427" s="34">
        <f t="shared" si="322"/>
        <v>82783</v>
      </c>
      <c r="R427" s="34">
        <f t="shared" si="323"/>
        <v>97459.98</v>
      </c>
      <c r="S427" s="34">
        <f t="shared" si="324"/>
        <v>83821</v>
      </c>
      <c r="T427" s="34">
        <f t="shared" si="325"/>
        <v>98692.91</v>
      </c>
      <c r="U427" s="34">
        <f t="shared" si="326"/>
        <v>84859</v>
      </c>
      <c r="V427" s="34">
        <f t="shared" si="327"/>
        <v>99933.78</v>
      </c>
      <c r="W427" s="34">
        <f t="shared" si="328"/>
        <v>85897</v>
      </c>
      <c r="X427" s="34">
        <f t="shared" si="329"/>
        <v>101182.63</v>
      </c>
      <c r="Y427" s="34">
        <f t="shared" si="330"/>
        <v>86935</v>
      </c>
      <c r="Z427" s="34">
        <f t="shared" si="331"/>
        <v>102439.52</v>
      </c>
      <c r="AA427" s="34">
        <f t="shared" si="332"/>
        <v>87973</v>
      </c>
      <c r="AB427" s="34">
        <f t="shared" si="333"/>
        <v>103704.49</v>
      </c>
      <c r="AC427" s="35">
        <f t="shared" si="338"/>
        <v>104144.36</v>
      </c>
      <c r="AD427" s="34">
        <f t="shared" si="339"/>
        <v>89011</v>
      </c>
      <c r="AE427" s="34">
        <f t="shared" si="340"/>
        <v>105420.3</v>
      </c>
      <c r="AF427" s="34">
        <f t="shared" si="341"/>
        <v>90049</v>
      </c>
      <c r="AG427" s="34">
        <f t="shared" si="342"/>
        <v>106704.45</v>
      </c>
      <c r="AH427" s="34">
        <f t="shared" si="343"/>
        <v>91087</v>
      </c>
      <c r="AI427" s="34">
        <f t="shared" si="344"/>
        <v>107996.86</v>
      </c>
      <c r="AJ427" s="34">
        <f t="shared" si="345"/>
        <v>92125</v>
      </c>
      <c r="AK427" s="34">
        <f t="shared" si="346"/>
        <v>109297.59</v>
      </c>
      <c r="AL427" s="34">
        <f t="shared" si="347"/>
        <v>93163</v>
      </c>
      <c r="AM427" s="34">
        <f t="shared" si="348"/>
        <v>110606.69</v>
      </c>
      <c r="AN427" s="34">
        <f t="shared" si="349"/>
        <v>94201</v>
      </c>
      <c r="AO427" s="34">
        <f t="shared" si="350"/>
        <v>111924.21</v>
      </c>
      <c r="AP427" s="34">
        <f t="shared" si="351"/>
        <v>95239</v>
      </c>
      <c r="AQ427" s="34">
        <f t="shared" si="352"/>
        <v>113250.21</v>
      </c>
      <c r="AR427" s="34">
        <f t="shared" si="353"/>
        <v>96277</v>
      </c>
      <c r="AS427" s="34">
        <f t="shared" si="354"/>
        <v>114584.74</v>
      </c>
      <c r="AT427" s="34">
        <f t="shared" si="355"/>
        <v>97315</v>
      </c>
      <c r="AU427" s="34">
        <f t="shared" si="356"/>
        <v>115927.85</v>
      </c>
      <c r="AV427" s="34">
        <f t="shared" si="357"/>
        <v>98353</v>
      </c>
      <c r="AW427" s="34">
        <f t="shared" si="358"/>
        <v>117279.61</v>
      </c>
      <c r="AX427" s="34">
        <f t="shared" si="359"/>
        <v>99391</v>
      </c>
      <c r="AY427" s="34">
        <f t="shared" si="360"/>
        <v>118640.06</v>
      </c>
      <c r="AZ427" s="34">
        <f t="shared" si="361"/>
        <v>100429</v>
      </c>
      <c r="BA427" s="34">
        <f t="shared" si="362"/>
        <v>120009.27</v>
      </c>
    </row>
    <row r="428" spans="1:53" x14ac:dyDescent="0.2">
      <c r="A428" s="25">
        <v>42125</v>
      </c>
      <c r="B428" s="34">
        <v>75140</v>
      </c>
      <c r="C428" s="34">
        <v>87048.47</v>
      </c>
      <c r="D428" s="34">
        <v>87987.72</v>
      </c>
      <c r="E428" s="34">
        <f t="shared" si="334"/>
        <v>75975</v>
      </c>
      <c r="F428" s="34">
        <f t="shared" si="335"/>
        <v>89159.71</v>
      </c>
      <c r="G428" s="34">
        <f t="shared" si="336"/>
        <v>77013</v>
      </c>
      <c r="H428" s="34">
        <f t="shared" si="337"/>
        <v>90339.24</v>
      </c>
      <c r="I428" s="34">
        <f t="shared" si="314"/>
        <v>78051</v>
      </c>
      <c r="J428" s="34">
        <f t="shared" si="315"/>
        <v>91526.36</v>
      </c>
      <c r="K428" s="34">
        <f t="shared" si="316"/>
        <v>79089</v>
      </c>
      <c r="L428" s="34">
        <f t="shared" si="317"/>
        <v>92721.12</v>
      </c>
      <c r="M428" s="34">
        <f t="shared" si="318"/>
        <v>80127</v>
      </c>
      <c r="N428" s="34">
        <f t="shared" si="319"/>
        <v>93923.56</v>
      </c>
      <c r="O428" s="34">
        <f t="shared" si="320"/>
        <v>81165</v>
      </c>
      <c r="P428" s="34">
        <f t="shared" si="321"/>
        <v>95133.74</v>
      </c>
      <c r="Q428" s="34">
        <f t="shared" si="322"/>
        <v>82203</v>
      </c>
      <c r="R428" s="34">
        <f t="shared" si="323"/>
        <v>96351.71</v>
      </c>
      <c r="S428" s="34">
        <f t="shared" si="324"/>
        <v>83241</v>
      </c>
      <c r="T428" s="34">
        <f t="shared" si="325"/>
        <v>97577.51</v>
      </c>
      <c r="U428" s="34">
        <f t="shared" si="326"/>
        <v>84279</v>
      </c>
      <c r="V428" s="34">
        <f t="shared" si="327"/>
        <v>98811.199999999997</v>
      </c>
      <c r="W428" s="34">
        <f t="shared" si="328"/>
        <v>85317</v>
      </c>
      <c r="X428" s="34">
        <f t="shared" si="329"/>
        <v>100052.83</v>
      </c>
      <c r="Y428" s="34">
        <f t="shared" si="330"/>
        <v>86355</v>
      </c>
      <c r="Z428" s="34">
        <f t="shared" si="331"/>
        <v>101302.45</v>
      </c>
      <c r="AA428" s="34">
        <f t="shared" si="332"/>
        <v>87393</v>
      </c>
      <c r="AB428" s="34">
        <f t="shared" si="333"/>
        <v>102560.11</v>
      </c>
      <c r="AC428" s="35">
        <f t="shared" si="338"/>
        <v>102997.08</v>
      </c>
      <c r="AD428" s="34">
        <f t="shared" si="339"/>
        <v>88431</v>
      </c>
      <c r="AE428" s="34">
        <f t="shared" si="340"/>
        <v>104265.64</v>
      </c>
      <c r="AF428" s="34">
        <f t="shared" si="341"/>
        <v>89469</v>
      </c>
      <c r="AG428" s="34">
        <f t="shared" si="342"/>
        <v>105542.36</v>
      </c>
      <c r="AH428" s="34">
        <f t="shared" si="343"/>
        <v>90507</v>
      </c>
      <c r="AI428" s="34">
        <f t="shared" si="344"/>
        <v>106827.3</v>
      </c>
      <c r="AJ428" s="34">
        <f t="shared" si="345"/>
        <v>91545</v>
      </c>
      <c r="AK428" s="34">
        <f t="shared" si="346"/>
        <v>108120.5</v>
      </c>
      <c r="AL428" s="34">
        <f t="shared" si="347"/>
        <v>92583</v>
      </c>
      <c r="AM428" s="34">
        <f t="shared" si="348"/>
        <v>109422.02</v>
      </c>
      <c r="AN428" s="34">
        <f t="shared" si="349"/>
        <v>93621</v>
      </c>
      <c r="AO428" s="34">
        <f t="shared" si="350"/>
        <v>110731.92</v>
      </c>
      <c r="AP428" s="34">
        <f t="shared" si="351"/>
        <v>94659</v>
      </c>
      <c r="AQ428" s="34">
        <f t="shared" si="352"/>
        <v>112050.25</v>
      </c>
      <c r="AR428" s="34">
        <f t="shared" si="353"/>
        <v>95697</v>
      </c>
      <c r="AS428" s="34">
        <f t="shared" si="354"/>
        <v>113377.06</v>
      </c>
      <c r="AT428" s="34">
        <f t="shared" si="355"/>
        <v>96735</v>
      </c>
      <c r="AU428" s="34">
        <f t="shared" si="356"/>
        <v>114712.4</v>
      </c>
      <c r="AV428" s="34">
        <f t="shared" si="357"/>
        <v>97773</v>
      </c>
      <c r="AW428" s="34">
        <f t="shared" si="358"/>
        <v>116056.34</v>
      </c>
      <c r="AX428" s="34">
        <f t="shared" si="359"/>
        <v>98811</v>
      </c>
      <c r="AY428" s="34">
        <f t="shared" si="360"/>
        <v>117408.92</v>
      </c>
      <c r="AZ428" s="34">
        <f t="shared" si="361"/>
        <v>99849</v>
      </c>
      <c r="BA428" s="34">
        <f t="shared" si="362"/>
        <v>118770.21</v>
      </c>
    </row>
    <row r="429" spans="1:53" x14ac:dyDescent="0.2">
      <c r="A429" s="25">
        <v>42156</v>
      </c>
      <c r="B429" s="34">
        <v>74560</v>
      </c>
      <c r="C429" s="34">
        <v>86003.23</v>
      </c>
      <c r="D429" s="34">
        <v>86935.23</v>
      </c>
      <c r="E429" s="34">
        <f t="shared" si="334"/>
        <v>75395</v>
      </c>
      <c r="F429" s="34">
        <f t="shared" si="335"/>
        <v>88100.45</v>
      </c>
      <c r="G429" s="34">
        <f t="shared" si="336"/>
        <v>76433</v>
      </c>
      <c r="H429" s="34">
        <f t="shared" si="337"/>
        <v>89273.16</v>
      </c>
      <c r="I429" s="34">
        <f t="shared" si="314"/>
        <v>77471</v>
      </c>
      <c r="J429" s="34">
        <f t="shared" si="315"/>
        <v>90453.42</v>
      </c>
      <c r="K429" s="34">
        <f t="shared" si="316"/>
        <v>78509</v>
      </c>
      <c r="L429" s="34">
        <f t="shared" si="317"/>
        <v>91641.27</v>
      </c>
      <c r="M429" s="34">
        <f t="shared" si="318"/>
        <v>79547</v>
      </c>
      <c r="N429" s="34">
        <f t="shared" si="319"/>
        <v>92836.77</v>
      </c>
      <c r="O429" s="34">
        <f t="shared" si="320"/>
        <v>80585</v>
      </c>
      <c r="P429" s="34">
        <f t="shared" si="321"/>
        <v>94039.96</v>
      </c>
      <c r="Q429" s="34">
        <f t="shared" si="322"/>
        <v>81623</v>
      </c>
      <c r="R429" s="34">
        <f t="shared" si="323"/>
        <v>95250.89</v>
      </c>
      <c r="S429" s="34">
        <f t="shared" si="324"/>
        <v>82661</v>
      </c>
      <c r="T429" s="34">
        <f t="shared" si="325"/>
        <v>96469.61</v>
      </c>
      <c r="U429" s="34">
        <f t="shared" si="326"/>
        <v>83699</v>
      </c>
      <c r="V429" s="34">
        <f t="shared" si="327"/>
        <v>97696.17</v>
      </c>
      <c r="W429" s="34">
        <f t="shared" si="328"/>
        <v>84737</v>
      </c>
      <c r="X429" s="34">
        <f t="shared" si="329"/>
        <v>98930.62</v>
      </c>
      <c r="Y429" s="34">
        <f t="shared" si="330"/>
        <v>85775</v>
      </c>
      <c r="Z429" s="34">
        <f t="shared" si="331"/>
        <v>100173.02</v>
      </c>
      <c r="AA429" s="34">
        <f t="shared" si="332"/>
        <v>86813</v>
      </c>
      <c r="AB429" s="34">
        <f t="shared" si="333"/>
        <v>101423.41</v>
      </c>
      <c r="AC429" s="35">
        <f t="shared" si="338"/>
        <v>101857.48</v>
      </c>
      <c r="AD429" s="34">
        <f t="shared" si="339"/>
        <v>87851</v>
      </c>
      <c r="AE429" s="34">
        <f t="shared" si="340"/>
        <v>103118.71</v>
      </c>
      <c r="AF429" s="34">
        <f t="shared" si="341"/>
        <v>88889</v>
      </c>
      <c r="AG429" s="34">
        <f t="shared" si="342"/>
        <v>104388.05</v>
      </c>
      <c r="AH429" s="34">
        <f t="shared" si="343"/>
        <v>89927</v>
      </c>
      <c r="AI429" s="34">
        <f t="shared" si="344"/>
        <v>105665.56</v>
      </c>
      <c r="AJ429" s="34">
        <f t="shared" si="345"/>
        <v>90965</v>
      </c>
      <c r="AK429" s="34">
        <f t="shared" si="346"/>
        <v>106951.29</v>
      </c>
      <c r="AL429" s="34">
        <f t="shared" si="347"/>
        <v>92003</v>
      </c>
      <c r="AM429" s="34">
        <f t="shared" si="348"/>
        <v>108245.29</v>
      </c>
      <c r="AN429" s="34">
        <f t="shared" si="349"/>
        <v>93041</v>
      </c>
      <c r="AO429" s="34">
        <f t="shared" si="350"/>
        <v>109547.62</v>
      </c>
      <c r="AP429" s="34">
        <f t="shared" si="351"/>
        <v>94079</v>
      </c>
      <c r="AQ429" s="34">
        <f t="shared" si="352"/>
        <v>110858.33</v>
      </c>
      <c r="AR429" s="34">
        <f t="shared" si="353"/>
        <v>95117</v>
      </c>
      <c r="AS429" s="34">
        <f t="shared" si="354"/>
        <v>112177.47</v>
      </c>
      <c r="AT429" s="34">
        <f t="shared" si="355"/>
        <v>96155</v>
      </c>
      <c r="AU429" s="34">
        <f t="shared" si="356"/>
        <v>113505.1</v>
      </c>
      <c r="AV429" s="34">
        <f t="shared" si="357"/>
        <v>97193</v>
      </c>
      <c r="AW429" s="34">
        <f t="shared" si="358"/>
        <v>114841.27</v>
      </c>
      <c r="AX429" s="34">
        <f t="shared" si="359"/>
        <v>98231</v>
      </c>
      <c r="AY429" s="34">
        <f t="shared" si="360"/>
        <v>116186.04</v>
      </c>
      <c r="AZ429" s="34">
        <f t="shared" si="361"/>
        <v>99269</v>
      </c>
      <c r="BA429" s="34">
        <f t="shared" si="362"/>
        <v>117539.46</v>
      </c>
    </row>
    <row r="430" spans="1:53" x14ac:dyDescent="0.2">
      <c r="A430" s="25">
        <v>42186</v>
      </c>
      <c r="B430" s="34">
        <v>73980</v>
      </c>
      <c r="C430" s="34">
        <v>84965.04</v>
      </c>
      <c r="D430" s="34">
        <v>85889.79</v>
      </c>
      <c r="E430" s="34">
        <f t="shared" si="334"/>
        <v>74815</v>
      </c>
      <c r="F430" s="34">
        <f t="shared" si="335"/>
        <v>87048.28</v>
      </c>
      <c r="G430" s="34">
        <f t="shared" si="336"/>
        <v>75853</v>
      </c>
      <c r="H430" s="34">
        <f t="shared" si="337"/>
        <v>88214.22</v>
      </c>
      <c r="I430" s="34">
        <f t="shared" si="314"/>
        <v>76891</v>
      </c>
      <c r="J430" s="34">
        <f t="shared" si="315"/>
        <v>89387.67</v>
      </c>
      <c r="K430" s="34">
        <f t="shared" si="316"/>
        <v>77929</v>
      </c>
      <c r="L430" s="34">
        <f t="shared" si="317"/>
        <v>90568.67</v>
      </c>
      <c r="M430" s="34">
        <f t="shared" si="318"/>
        <v>78967</v>
      </c>
      <c r="N430" s="34">
        <f t="shared" si="319"/>
        <v>91757.26</v>
      </c>
      <c r="O430" s="34">
        <f t="shared" si="320"/>
        <v>80005</v>
      </c>
      <c r="P430" s="34">
        <f t="shared" si="321"/>
        <v>92953.5</v>
      </c>
      <c r="Q430" s="34">
        <f t="shared" si="322"/>
        <v>81043</v>
      </c>
      <c r="R430" s="34">
        <f t="shared" si="323"/>
        <v>94157.440000000002</v>
      </c>
      <c r="S430" s="34">
        <f t="shared" si="324"/>
        <v>82081</v>
      </c>
      <c r="T430" s="34">
        <f t="shared" si="325"/>
        <v>95369.13</v>
      </c>
      <c r="U430" s="34">
        <f t="shared" si="326"/>
        <v>83119</v>
      </c>
      <c r="V430" s="34">
        <f t="shared" si="327"/>
        <v>96588.61</v>
      </c>
      <c r="W430" s="34">
        <f t="shared" si="328"/>
        <v>84157</v>
      </c>
      <c r="X430" s="34">
        <f t="shared" si="329"/>
        <v>97815.94</v>
      </c>
      <c r="Y430" s="34">
        <f t="shared" si="330"/>
        <v>85195</v>
      </c>
      <c r="Z430" s="34">
        <f t="shared" si="331"/>
        <v>99051.16</v>
      </c>
      <c r="AA430" s="34">
        <f t="shared" si="332"/>
        <v>86233</v>
      </c>
      <c r="AB430" s="34">
        <f t="shared" si="333"/>
        <v>100294.33</v>
      </c>
      <c r="AC430" s="35">
        <f t="shared" si="338"/>
        <v>100725.5</v>
      </c>
      <c r="AD430" s="34">
        <f t="shared" si="339"/>
        <v>87271</v>
      </c>
      <c r="AE430" s="34">
        <f t="shared" si="340"/>
        <v>101979.44</v>
      </c>
      <c r="AF430" s="34">
        <f t="shared" si="341"/>
        <v>88309</v>
      </c>
      <c r="AG430" s="34">
        <f t="shared" si="342"/>
        <v>103241.45</v>
      </c>
      <c r="AH430" s="34">
        <f t="shared" si="343"/>
        <v>89347</v>
      </c>
      <c r="AI430" s="34">
        <f t="shared" si="344"/>
        <v>104511.58</v>
      </c>
      <c r="AJ430" s="34">
        <f t="shared" si="345"/>
        <v>90385</v>
      </c>
      <c r="AK430" s="34">
        <f t="shared" si="346"/>
        <v>105789.88</v>
      </c>
      <c r="AL430" s="34">
        <f t="shared" si="347"/>
        <v>91423</v>
      </c>
      <c r="AM430" s="34">
        <f t="shared" si="348"/>
        <v>107076.41</v>
      </c>
      <c r="AN430" s="34">
        <f t="shared" si="349"/>
        <v>92461</v>
      </c>
      <c r="AO430" s="34">
        <f t="shared" si="350"/>
        <v>108371.22</v>
      </c>
      <c r="AP430" s="34">
        <f t="shared" si="351"/>
        <v>93499</v>
      </c>
      <c r="AQ430" s="34">
        <f t="shared" si="352"/>
        <v>109674.36</v>
      </c>
      <c r="AR430" s="34">
        <f t="shared" si="353"/>
        <v>94537</v>
      </c>
      <c r="AS430" s="34">
        <f t="shared" si="354"/>
        <v>110985.88</v>
      </c>
      <c r="AT430" s="34">
        <f t="shared" si="355"/>
        <v>95575</v>
      </c>
      <c r="AU430" s="34">
        <f t="shared" si="356"/>
        <v>112305.84</v>
      </c>
      <c r="AV430" s="34">
        <f t="shared" si="357"/>
        <v>96613</v>
      </c>
      <c r="AW430" s="34">
        <f t="shared" si="358"/>
        <v>113634.29</v>
      </c>
      <c r="AX430" s="34">
        <f t="shared" si="359"/>
        <v>97651</v>
      </c>
      <c r="AY430" s="34">
        <f t="shared" si="360"/>
        <v>114971.29</v>
      </c>
      <c r="AZ430" s="34">
        <f t="shared" si="361"/>
        <v>98689</v>
      </c>
      <c r="BA430" s="34">
        <f t="shared" si="362"/>
        <v>116316.89</v>
      </c>
    </row>
    <row r="431" spans="1:53" x14ac:dyDescent="0.2">
      <c r="A431" s="25">
        <v>42217</v>
      </c>
      <c r="B431" s="34">
        <v>73400</v>
      </c>
      <c r="C431" s="34">
        <v>83933.89</v>
      </c>
      <c r="D431" s="34">
        <v>84851.39</v>
      </c>
      <c r="E431" s="34">
        <f t="shared" si="334"/>
        <v>74235</v>
      </c>
      <c r="F431" s="34">
        <f t="shared" si="335"/>
        <v>86003.199999999997</v>
      </c>
      <c r="G431" s="34">
        <f t="shared" si="336"/>
        <v>75273</v>
      </c>
      <c r="H431" s="34">
        <f t="shared" si="337"/>
        <v>87162.42</v>
      </c>
      <c r="I431" s="34">
        <f t="shared" si="314"/>
        <v>76311</v>
      </c>
      <c r="J431" s="34">
        <f t="shared" si="315"/>
        <v>88329.1</v>
      </c>
      <c r="K431" s="34">
        <f t="shared" si="316"/>
        <v>77349</v>
      </c>
      <c r="L431" s="34">
        <f t="shared" si="317"/>
        <v>89503.29</v>
      </c>
      <c r="M431" s="34">
        <f t="shared" si="318"/>
        <v>78387</v>
      </c>
      <c r="N431" s="34">
        <f t="shared" si="319"/>
        <v>90685.03</v>
      </c>
      <c r="O431" s="34">
        <f t="shared" si="320"/>
        <v>79425</v>
      </c>
      <c r="P431" s="34">
        <f t="shared" si="321"/>
        <v>91874.37</v>
      </c>
      <c r="Q431" s="34">
        <f t="shared" si="322"/>
        <v>80463</v>
      </c>
      <c r="R431" s="34">
        <f t="shared" si="323"/>
        <v>93071.37</v>
      </c>
      <c r="S431" s="34">
        <f t="shared" si="324"/>
        <v>81501</v>
      </c>
      <c r="T431" s="34">
        <f t="shared" si="325"/>
        <v>94276.07</v>
      </c>
      <c r="U431" s="34">
        <f t="shared" si="326"/>
        <v>82539</v>
      </c>
      <c r="V431" s="34">
        <f t="shared" si="327"/>
        <v>95488.52</v>
      </c>
      <c r="W431" s="34">
        <f t="shared" si="328"/>
        <v>83577</v>
      </c>
      <c r="X431" s="34">
        <f t="shared" si="329"/>
        <v>96708.77</v>
      </c>
      <c r="Y431" s="34">
        <f t="shared" si="330"/>
        <v>84615</v>
      </c>
      <c r="Z431" s="34">
        <f t="shared" si="331"/>
        <v>97936.87</v>
      </c>
      <c r="AA431" s="34">
        <f t="shared" si="332"/>
        <v>85653</v>
      </c>
      <c r="AB431" s="34">
        <f t="shared" si="333"/>
        <v>99172.87</v>
      </c>
      <c r="AC431" s="35">
        <f t="shared" si="338"/>
        <v>99601.14</v>
      </c>
      <c r="AD431" s="34">
        <f t="shared" si="339"/>
        <v>86691</v>
      </c>
      <c r="AE431" s="34">
        <f t="shared" si="340"/>
        <v>100847.85</v>
      </c>
      <c r="AF431" s="34">
        <f t="shared" si="341"/>
        <v>87729</v>
      </c>
      <c r="AG431" s="34">
        <f t="shared" si="342"/>
        <v>102102.58</v>
      </c>
      <c r="AH431" s="34">
        <f t="shared" si="343"/>
        <v>88767</v>
      </c>
      <c r="AI431" s="34">
        <f t="shared" si="344"/>
        <v>103365.38</v>
      </c>
      <c r="AJ431" s="34">
        <f t="shared" si="345"/>
        <v>89805</v>
      </c>
      <c r="AK431" s="34">
        <f t="shared" si="346"/>
        <v>104636.31</v>
      </c>
      <c r="AL431" s="34">
        <f t="shared" si="347"/>
        <v>90843</v>
      </c>
      <c r="AM431" s="34">
        <f t="shared" si="348"/>
        <v>105915.42</v>
      </c>
      <c r="AN431" s="34">
        <f t="shared" si="349"/>
        <v>91881</v>
      </c>
      <c r="AO431" s="34">
        <f t="shared" si="350"/>
        <v>107202.76</v>
      </c>
      <c r="AP431" s="34">
        <f t="shared" si="351"/>
        <v>92919</v>
      </c>
      <c r="AQ431" s="34">
        <f t="shared" si="352"/>
        <v>108498.38</v>
      </c>
      <c r="AR431" s="34">
        <f t="shared" si="353"/>
        <v>93957</v>
      </c>
      <c r="AS431" s="34">
        <f t="shared" si="354"/>
        <v>109802.34</v>
      </c>
      <c r="AT431" s="34">
        <f t="shared" si="355"/>
        <v>94995</v>
      </c>
      <c r="AU431" s="34">
        <f t="shared" si="356"/>
        <v>111114.68</v>
      </c>
      <c r="AV431" s="34">
        <f t="shared" si="357"/>
        <v>96033</v>
      </c>
      <c r="AW431" s="34">
        <f t="shared" si="358"/>
        <v>112435.47</v>
      </c>
      <c r="AX431" s="34">
        <f t="shared" si="359"/>
        <v>97071</v>
      </c>
      <c r="AY431" s="34">
        <f t="shared" si="360"/>
        <v>113764.76</v>
      </c>
      <c r="AZ431" s="34">
        <f t="shared" si="361"/>
        <v>98109</v>
      </c>
      <c r="BA431" s="34">
        <f t="shared" si="362"/>
        <v>115102.6</v>
      </c>
    </row>
    <row r="432" spans="1:53" x14ac:dyDescent="0.2">
      <c r="A432" s="25">
        <v>42248</v>
      </c>
      <c r="B432" s="34">
        <v>72820</v>
      </c>
      <c r="C432" s="34">
        <v>82909.570000000007</v>
      </c>
      <c r="D432" s="34">
        <v>83819.820000000007</v>
      </c>
      <c r="E432" s="34">
        <f t="shared" si="334"/>
        <v>73655</v>
      </c>
      <c r="F432" s="34">
        <f t="shared" si="335"/>
        <v>84964.99</v>
      </c>
      <c r="G432" s="34">
        <f t="shared" si="336"/>
        <v>74693</v>
      </c>
      <c r="H432" s="34">
        <f t="shared" si="337"/>
        <v>86117.53</v>
      </c>
      <c r="I432" s="34">
        <f t="shared" si="314"/>
        <v>75731</v>
      </c>
      <c r="J432" s="34">
        <f t="shared" si="315"/>
        <v>87277.49</v>
      </c>
      <c r="K432" s="34">
        <f t="shared" si="316"/>
        <v>76769</v>
      </c>
      <c r="L432" s="34">
        <f t="shared" si="317"/>
        <v>88444.91</v>
      </c>
      <c r="M432" s="34">
        <f t="shared" si="318"/>
        <v>77807</v>
      </c>
      <c r="N432" s="34">
        <f t="shared" si="319"/>
        <v>89619.839999999997</v>
      </c>
      <c r="O432" s="34">
        <f t="shared" si="320"/>
        <v>78845</v>
      </c>
      <c r="P432" s="34">
        <f t="shared" si="321"/>
        <v>90802.33</v>
      </c>
      <c r="Q432" s="34">
        <f t="shared" si="322"/>
        <v>79883</v>
      </c>
      <c r="R432" s="34">
        <f t="shared" si="323"/>
        <v>91992.43</v>
      </c>
      <c r="S432" s="34">
        <f t="shared" si="324"/>
        <v>80921</v>
      </c>
      <c r="T432" s="34">
        <f t="shared" si="325"/>
        <v>93190.19</v>
      </c>
      <c r="U432" s="34">
        <f t="shared" si="326"/>
        <v>81959</v>
      </c>
      <c r="V432" s="34">
        <f t="shared" si="327"/>
        <v>94395.65</v>
      </c>
      <c r="W432" s="34">
        <f t="shared" si="328"/>
        <v>82997</v>
      </c>
      <c r="X432" s="34">
        <f t="shared" si="329"/>
        <v>95608.87</v>
      </c>
      <c r="Y432" s="34">
        <f t="shared" si="330"/>
        <v>84035</v>
      </c>
      <c r="Z432" s="34">
        <f t="shared" si="331"/>
        <v>96829.89</v>
      </c>
      <c r="AA432" s="34">
        <f t="shared" si="332"/>
        <v>85073</v>
      </c>
      <c r="AB432" s="34">
        <f t="shared" si="333"/>
        <v>98058.77</v>
      </c>
      <c r="AC432" s="35">
        <f t="shared" si="338"/>
        <v>98484.14</v>
      </c>
      <c r="AD432" s="34">
        <f t="shared" si="339"/>
        <v>86111</v>
      </c>
      <c r="AE432" s="34">
        <f t="shared" si="340"/>
        <v>99723.66</v>
      </c>
      <c r="AF432" s="34">
        <f t="shared" si="341"/>
        <v>87149</v>
      </c>
      <c r="AG432" s="34">
        <f t="shared" si="342"/>
        <v>100971.16</v>
      </c>
      <c r="AH432" s="34">
        <f t="shared" si="343"/>
        <v>88187</v>
      </c>
      <c r="AI432" s="34">
        <f t="shared" si="344"/>
        <v>102226.68</v>
      </c>
      <c r="AJ432" s="34">
        <f t="shared" si="345"/>
        <v>89225</v>
      </c>
      <c r="AK432" s="34">
        <f t="shared" si="346"/>
        <v>103490.28</v>
      </c>
      <c r="AL432" s="34">
        <f t="shared" si="347"/>
        <v>90263</v>
      </c>
      <c r="AM432" s="34">
        <f t="shared" si="348"/>
        <v>104762.01</v>
      </c>
      <c r="AN432" s="34">
        <f t="shared" si="349"/>
        <v>91301</v>
      </c>
      <c r="AO432" s="34">
        <f t="shared" si="350"/>
        <v>106041.93</v>
      </c>
      <c r="AP432" s="34">
        <f t="shared" si="351"/>
        <v>92339</v>
      </c>
      <c r="AQ432" s="34">
        <f t="shared" si="352"/>
        <v>107330.08</v>
      </c>
      <c r="AR432" s="34">
        <f t="shared" si="353"/>
        <v>93377</v>
      </c>
      <c r="AS432" s="34">
        <f t="shared" si="354"/>
        <v>108626.52</v>
      </c>
      <c r="AT432" s="34">
        <f t="shared" si="355"/>
        <v>94415</v>
      </c>
      <c r="AU432" s="34">
        <f t="shared" si="356"/>
        <v>109931.3</v>
      </c>
      <c r="AV432" s="34">
        <f t="shared" si="357"/>
        <v>95453</v>
      </c>
      <c r="AW432" s="34">
        <f t="shared" si="358"/>
        <v>111244.47</v>
      </c>
      <c r="AX432" s="34">
        <f t="shared" si="359"/>
        <v>96491</v>
      </c>
      <c r="AY432" s="34">
        <f t="shared" si="360"/>
        <v>112566.09</v>
      </c>
      <c r="AZ432" s="34">
        <f t="shared" si="361"/>
        <v>97529</v>
      </c>
      <c r="BA432" s="34">
        <f t="shared" si="362"/>
        <v>113896.22</v>
      </c>
    </row>
    <row r="433" spans="1:53" x14ac:dyDescent="0.2">
      <c r="A433" s="25">
        <v>42278</v>
      </c>
      <c r="B433" s="34">
        <v>72240</v>
      </c>
      <c r="C433" s="34">
        <v>81892.12</v>
      </c>
      <c r="D433" s="34">
        <v>82795.12</v>
      </c>
      <c r="E433" s="34">
        <f t="shared" si="334"/>
        <v>73075</v>
      </c>
      <c r="F433" s="34">
        <f t="shared" si="335"/>
        <v>83933.7</v>
      </c>
      <c r="G433" s="34">
        <f t="shared" si="336"/>
        <v>74113</v>
      </c>
      <c r="H433" s="34">
        <f t="shared" si="337"/>
        <v>85079.61</v>
      </c>
      <c r="I433" s="34">
        <f t="shared" si="314"/>
        <v>75151</v>
      </c>
      <c r="J433" s="34">
        <f t="shared" si="315"/>
        <v>86232.89</v>
      </c>
      <c r="K433" s="34">
        <f t="shared" si="316"/>
        <v>76189</v>
      </c>
      <c r="L433" s="34">
        <f t="shared" si="317"/>
        <v>87393.59</v>
      </c>
      <c r="M433" s="34">
        <f t="shared" si="318"/>
        <v>77227</v>
      </c>
      <c r="N433" s="34">
        <f t="shared" si="319"/>
        <v>88561.76</v>
      </c>
      <c r="O433" s="34">
        <f t="shared" si="320"/>
        <v>78265</v>
      </c>
      <c r="P433" s="34">
        <f t="shared" si="321"/>
        <v>89737.44</v>
      </c>
      <c r="Q433" s="34">
        <f t="shared" si="322"/>
        <v>79303</v>
      </c>
      <c r="R433" s="34">
        <f t="shared" si="323"/>
        <v>90920.69</v>
      </c>
      <c r="S433" s="34">
        <f t="shared" si="324"/>
        <v>80341</v>
      </c>
      <c r="T433" s="34">
        <f t="shared" si="325"/>
        <v>92111.55</v>
      </c>
      <c r="U433" s="34">
        <f t="shared" si="326"/>
        <v>81379</v>
      </c>
      <c r="V433" s="34">
        <f t="shared" si="327"/>
        <v>93310.07</v>
      </c>
      <c r="W433" s="34">
        <f t="shared" si="328"/>
        <v>82417</v>
      </c>
      <c r="X433" s="34">
        <f t="shared" si="329"/>
        <v>94516.3</v>
      </c>
      <c r="Y433" s="34">
        <f t="shared" si="330"/>
        <v>83455</v>
      </c>
      <c r="Z433" s="34">
        <f t="shared" si="331"/>
        <v>95730.29</v>
      </c>
      <c r="AA433" s="34">
        <f t="shared" si="332"/>
        <v>84493</v>
      </c>
      <c r="AB433" s="34">
        <f t="shared" si="333"/>
        <v>96952.09</v>
      </c>
      <c r="AC433" s="35">
        <f t="shared" si="338"/>
        <v>97374.56</v>
      </c>
      <c r="AD433" s="34">
        <f t="shared" si="339"/>
        <v>85531</v>
      </c>
      <c r="AE433" s="34">
        <f t="shared" si="340"/>
        <v>98606.94</v>
      </c>
      <c r="AF433" s="34">
        <f t="shared" si="341"/>
        <v>86569</v>
      </c>
      <c r="AG433" s="34">
        <f t="shared" si="342"/>
        <v>99847.25</v>
      </c>
      <c r="AH433" s="34">
        <f t="shared" si="343"/>
        <v>87607</v>
      </c>
      <c r="AI433" s="34">
        <f t="shared" si="344"/>
        <v>101095.54</v>
      </c>
      <c r="AJ433" s="34">
        <f t="shared" si="345"/>
        <v>88645</v>
      </c>
      <c r="AK433" s="34">
        <f t="shared" si="346"/>
        <v>102351.87</v>
      </c>
      <c r="AL433" s="34">
        <f t="shared" si="347"/>
        <v>89683</v>
      </c>
      <c r="AM433" s="34">
        <f t="shared" si="348"/>
        <v>103616.28</v>
      </c>
      <c r="AN433" s="34">
        <f t="shared" si="349"/>
        <v>90721</v>
      </c>
      <c r="AO433" s="34">
        <f t="shared" si="350"/>
        <v>104888.82</v>
      </c>
      <c r="AP433" s="34">
        <f t="shared" si="351"/>
        <v>91759</v>
      </c>
      <c r="AQ433" s="34">
        <f t="shared" si="352"/>
        <v>106169.55</v>
      </c>
      <c r="AR433" s="34">
        <f t="shared" si="353"/>
        <v>92797</v>
      </c>
      <c r="AS433" s="34">
        <f t="shared" si="354"/>
        <v>107458.52</v>
      </c>
      <c r="AT433" s="34">
        <f t="shared" si="355"/>
        <v>93835</v>
      </c>
      <c r="AU433" s="34">
        <f t="shared" si="356"/>
        <v>108755.78</v>
      </c>
      <c r="AV433" s="34">
        <f t="shared" si="357"/>
        <v>94873</v>
      </c>
      <c r="AW433" s="34">
        <f t="shared" si="358"/>
        <v>110061.39</v>
      </c>
      <c r="AX433" s="34">
        <f t="shared" si="359"/>
        <v>95911</v>
      </c>
      <c r="AY433" s="34">
        <f t="shared" si="360"/>
        <v>111375.4</v>
      </c>
      <c r="AZ433" s="34">
        <f t="shared" si="361"/>
        <v>96949</v>
      </c>
      <c r="BA433" s="34">
        <f t="shared" si="362"/>
        <v>112697.87</v>
      </c>
    </row>
    <row r="434" spans="1:53" x14ac:dyDescent="0.2">
      <c r="A434" s="25">
        <v>42309</v>
      </c>
      <c r="B434" s="34">
        <v>71660</v>
      </c>
      <c r="C434" s="34">
        <v>80881.460000000006</v>
      </c>
      <c r="D434" s="34">
        <v>81777.210000000006</v>
      </c>
      <c r="E434" s="34">
        <f t="shared" si="334"/>
        <v>72495</v>
      </c>
      <c r="F434" s="34">
        <f t="shared" si="335"/>
        <v>82909.240000000005</v>
      </c>
      <c r="G434" s="34">
        <f t="shared" si="336"/>
        <v>73533</v>
      </c>
      <c r="H434" s="34">
        <f t="shared" si="337"/>
        <v>84048.55</v>
      </c>
      <c r="I434" s="34">
        <f t="shared" si="314"/>
        <v>74571</v>
      </c>
      <c r="J434" s="34">
        <f t="shared" si="315"/>
        <v>85195.19</v>
      </c>
      <c r="K434" s="34">
        <f t="shared" si="316"/>
        <v>75609</v>
      </c>
      <c r="L434" s="34">
        <f t="shared" si="317"/>
        <v>86349.21</v>
      </c>
      <c r="M434" s="34">
        <f t="shared" si="318"/>
        <v>76647</v>
      </c>
      <c r="N434" s="34">
        <f t="shared" si="319"/>
        <v>87510.66</v>
      </c>
      <c r="O434" s="34">
        <f t="shared" si="320"/>
        <v>77685</v>
      </c>
      <c r="P434" s="34">
        <f t="shared" si="321"/>
        <v>88679.58</v>
      </c>
      <c r="Q434" s="34">
        <f t="shared" si="322"/>
        <v>78723</v>
      </c>
      <c r="R434" s="34">
        <f t="shared" si="323"/>
        <v>89856.02</v>
      </c>
      <c r="S434" s="34">
        <f t="shared" si="324"/>
        <v>79761</v>
      </c>
      <c r="T434" s="34">
        <f t="shared" si="325"/>
        <v>91040.03</v>
      </c>
      <c r="U434" s="34">
        <f t="shared" si="326"/>
        <v>80799</v>
      </c>
      <c r="V434" s="34">
        <f t="shared" si="327"/>
        <v>92231.66</v>
      </c>
      <c r="W434" s="34">
        <f t="shared" si="328"/>
        <v>81837</v>
      </c>
      <c r="X434" s="34">
        <f t="shared" si="329"/>
        <v>93430.95</v>
      </c>
      <c r="Y434" s="34">
        <f t="shared" si="330"/>
        <v>82875</v>
      </c>
      <c r="Z434" s="34">
        <f t="shared" si="331"/>
        <v>94637.96</v>
      </c>
      <c r="AA434" s="34">
        <f t="shared" si="332"/>
        <v>83913</v>
      </c>
      <c r="AB434" s="34">
        <f t="shared" si="333"/>
        <v>95852.74</v>
      </c>
      <c r="AC434" s="35">
        <f t="shared" si="338"/>
        <v>96272.31</v>
      </c>
      <c r="AD434" s="34">
        <f t="shared" si="339"/>
        <v>84951</v>
      </c>
      <c r="AE434" s="34">
        <f t="shared" si="340"/>
        <v>97497.600000000006</v>
      </c>
      <c r="AF434" s="34">
        <f t="shared" si="341"/>
        <v>85989</v>
      </c>
      <c r="AG434" s="34">
        <f t="shared" si="342"/>
        <v>98730.78</v>
      </c>
      <c r="AH434" s="34">
        <f t="shared" si="343"/>
        <v>87027</v>
      </c>
      <c r="AI434" s="34">
        <f t="shared" si="344"/>
        <v>99971.89</v>
      </c>
      <c r="AJ434" s="34">
        <f t="shared" si="345"/>
        <v>88065</v>
      </c>
      <c r="AK434" s="34">
        <f t="shared" si="346"/>
        <v>101220.99</v>
      </c>
      <c r="AL434" s="34">
        <f t="shared" si="347"/>
        <v>89103</v>
      </c>
      <c r="AM434" s="34">
        <f t="shared" si="348"/>
        <v>102478.12</v>
      </c>
      <c r="AN434" s="34">
        <f t="shared" si="349"/>
        <v>90141</v>
      </c>
      <c r="AO434" s="34">
        <f t="shared" si="350"/>
        <v>103743.34</v>
      </c>
      <c r="AP434" s="34">
        <f t="shared" si="351"/>
        <v>91179</v>
      </c>
      <c r="AQ434" s="34">
        <f t="shared" si="352"/>
        <v>105016.7</v>
      </c>
      <c r="AR434" s="34">
        <f t="shared" si="353"/>
        <v>92217</v>
      </c>
      <c r="AS434" s="34">
        <f t="shared" si="354"/>
        <v>106298.25</v>
      </c>
      <c r="AT434" s="34">
        <f t="shared" si="355"/>
        <v>93255</v>
      </c>
      <c r="AU434" s="34">
        <f t="shared" si="356"/>
        <v>107588.05</v>
      </c>
      <c r="AV434" s="34">
        <f t="shared" si="357"/>
        <v>94293</v>
      </c>
      <c r="AW434" s="34">
        <f t="shared" si="358"/>
        <v>108886.15</v>
      </c>
      <c r="AX434" s="34">
        <f t="shared" si="359"/>
        <v>95331</v>
      </c>
      <c r="AY434" s="34">
        <f t="shared" si="360"/>
        <v>110192.6</v>
      </c>
      <c r="AZ434" s="34">
        <f t="shared" si="361"/>
        <v>96369</v>
      </c>
      <c r="BA434" s="34">
        <f t="shared" si="362"/>
        <v>111507.46</v>
      </c>
    </row>
    <row r="435" spans="1:53" x14ac:dyDescent="0.2">
      <c r="A435" s="25">
        <v>42339</v>
      </c>
      <c r="B435" s="34">
        <v>71080</v>
      </c>
      <c r="C435" s="34">
        <v>79877.83</v>
      </c>
      <c r="D435" s="34">
        <v>80766.33</v>
      </c>
      <c r="E435" s="34">
        <f t="shared" si="334"/>
        <v>71915</v>
      </c>
      <c r="F435" s="34">
        <f t="shared" si="335"/>
        <v>81891.86</v>
      </c>
      <c r="G435" s="34">
        <f t="shared" si="336"/>
        <v>72953</v>
      </c>
      <c r="H435" s="34">
        <f t="shared" si="337"/>
        <v>83024.63</v>
      </c>
      <c r="I435" s="34">
        <f t="shared" si="314"/>
        <v>73991</v>
      </c>
      <c r="J435" s="34">
        <f t="shared" si="315"/>
        <v>84164.69</v>
      </c>
      <c r="K435" s="34">
        <f t="shared" si="316"/>
        <v>75029</v>
      </c>
      <c r="L435" s="34">
        <f t="shared" si="317"/>
        <v>85312.08</v>
      </c>
      <c r="M435" s="34">
        <f t="shared" si="318"/>
        <v>76067</v>
      </c>
      <c r="N435" s="34">
        <f t="shared" si="319"/>
        <v>86466.85</v>
      </c>
      <c r="O435" s="34">
        <f t="shared" si="320"/>
        <v>77105</v>
      </c>
      <c r="P435" s="34">
        <f t="shared" si="321"/>
        <v>87629.05</v>
      </c>
      <c r="Q435" s="34">
        <f t="shared" si="322"/>
        <v>78143</v>
      </c>
      <c r="R435" s="34">
        <f t="shared" si="323"/>
        <v>88798.73</v>
      </c>
      <c r="S435" s="34">
        <f t="shared" si="324"/>
        <v>79181</v>
      </c>
      <c r="T435" s="34">
        <f t="shared" si="325"/>
        <v>89975.94</v>
      </c>
      <c r="U435" s="34">
        <f t="shared" si="326"/>
        <v>80219</v>
      </c>
      <c r="V435" s="34">
        <f t="shared" si="327"/>
        <v>91160.72</v>
      </c>
      <c r="W435" s="34">
        <f t="shared" si="328"/>
        <v>81257</v>
      </c>
      <c r="X435" s="34">
        <f t="shared" si="329"/>
        <v>92353.12</v>
      </c>
      <c r="Y435" s="34">
        <f t="shared" si="330"/>
        <v>82295</v>
      </c>
      <c r="Z435" s="34">
        <f t="shared" si="331"/>
        <v>93553.2</v>
      </c>
      <c r="AA435" s="34">
        <f t="shared" si="332"/>
        <v>83333</v>
      </c>
      <c r="AB435" s="34">
        <f t="shared" si="333"/>
        <v>94761</v>
      </c>
      <c r="AC435" s="35">
        <f t="shared" si="338"/>
        <v>95177.67</v>
      </c>
      <c r="AD435" s="34">
        <f t="shared" si="339"/>
        <v>84371</v>
      </c>
      <c r="AE435" s="34">
        <f t="shared" si="340"/>
        <v>96395.92</v>
      </c>
      <c r="AF435" s="34">
        <f t="shared" si="341"/>
        <v>85409</v>
      </c>
      <c r="AG435" s="34">
        <f t="shared" si="342"/>
        <v>97622.01</v>
      </c>
      <c r="AH435" s="34">
        <f t="shared" si="343"/>
        <v>86447</v>
      </c>
      <c r="AI435" s="34">
        <f t="shared" si="344"/>
        <v>98855.99</v>
      </c>
      <c r="AJ435" s="34">
        <f t="shared" si="345"/>
        <v>87485</v>
      </c>
      <c r="AK435" s="34">
        <f t="shared" si="346"/>
        <v>100097.91</v>
      </c>
      <c r="AL435" s="34">
        <f t="shared" si="347"/>
        <v>88523</v>
      </c>
      <c r="AM435" s="34">
        <f t="shared" si="348"/>
        <v>101347.82</v>
      </c>
      <c r="AN435" s="34">
        <f t="shared" si="349"/>
        <v>89561</v>
      </c>
      <c r="AO435" s="34">
        <f t="shared" si="350"/>
        <v>102605.77</v>
      </c>
      <c r="AP435" s="34">
        <f t="shared" si="351"/>
        <v>90599</v>
      </c>
      <c r="AQ435" s="34">
        <f t="shared" si="352"/>
        <v>103871.81</v>
      </c>
      <c r="AR435" s="34">
        <f t="shared" si="353"/>
        <v>91637</v>
      </c>
      <c r="AS435" s="34">
        <f t="shared" si="354"/>
        <v>105146</v>
      </c>
      <c r="AT435" s="34">
        <f t="shared" si="355"/>
        <v>92675</v>
      </c>
      <c r="AU435" s="34">
        <f t="shared" si="356"/>
        <v>106428.39</v>
      </c>
      <c r="AV435" s="34">
        <f t="shared" si="357"/>
        <v>93713</v>
      </c>
      <c r="AW435" s="34">
        <f t="shared" si="358"/>
        <v>107719.03</v>
      </c>
      <c r="AX435" s="34">
        <f t="shared" si="359"/>
        <v>94751</v>
      </c>
      <c r="AY435" s="34">
        <f t="shared" si="360"/>
        <v>109017.97</v>
      </c>
      <c r="AZ435" s="34">
        <f t="shared" si="361"/>
        <v>95789</v>
      </c>
      <c r="BA435" s="34">
        <f t="shared" si="362"/>
        <v>110325.27</v>
      </c>
    </row>
    <row r="436" spans="1:53" x14ac:dyDescent="0.2">
      <c r="A436" s="25">
        <v>42370</v>
      </c>
      <c r="B436" s="34">
        <v>70500</v>
      </c>
      <c r="C436" s="34">
        <v>78880.800000000003</v>
      </c>
      <c r="D436" s="34">
        <v>79762.05</v>
      </c>
      <c r="E436" s="34">
        <f t="shared" si="334"/>
        <v>71335</v>
      </c>
      <c r="F436" s="34">
        <f t="shared" si="335"/>
        <v>80881.11</v>
      </c>
      <c r="G436" s="34">
        <f t="shared" si="336"/>
        <v>72373</v>
      </c>
      <c r="H436" s="34">
        <f t="shared" si="337"/>
        <v>82007.37</v>
      </c>
      <c r="I436" s="34">
        <f t="shared" si="314"/>
        <v>73411</v>
      </c>
      <c r="J436" s="34">
        <f t="shared" si="315"/>
        <v>83140.88</v>
      </c>
      <c r="K436" s="34">
        <f t="shared" si="316"/>
        <v>74449</v>
      </c>
      <c r="L436" s="34">
        <f t="shared" si="317"/>
        <v>84281.68</v>
      </c>
      <c r="M436" s="34">
        <f t="shared" si="318"/>
        <v>75487</v>
      </c>
      <c r="N436" s="34">
        <f t="shared" si="319"/>
        <v>85429.82</v>
      </c>
      <c r="O436" s="34">
        <f t="shared" si="320"/>
        <v>76525</v>
      </c>
      <c r="P436" s="34">
        <f t="shared" si="321"/>
        <v>86585.35</v>
      </c>
      <c r="Q436" s="34">
        <f t="shared" si="322"/>
        <v>77563</v>
      </c>
      <c r="R436" s="34">
        <f t="shared" si="323"/>
        <v>87748.32</v>
      </c>
      <c r="S436" s="34">
        <f t="shared" si="324"/>
        <v>78601</v>
      </c>
      <c r="T436" s="34">
        <f t="shared" si="325"/>
        <v>88918.77</v>
      </c>
      <c r="U436" s="34">
        <f t="shared" si="326"/>
        <v>79639</v>
      </c>
      <c r="V436" s="34">
        <f t="shared" si="327"/>
        <v>90096.75</v>
      </c>
      <c r="W436" s="34">
        <f t="shared" si="328"/>
        <v>80677</v>
      </c>
      <c r="X436" s="34">
        <f t="shared" si="329"/>
        <v>91282.31</v>
      </c>
      <c r="Y436" s="34">
        <f t="shared" si="330"/>
        <v>81715</v>
      </c>
      <c r="Z436" s="34">
        <f t="shared" si="331"/>
        <v>92475.5</v>
      </c>
      <c r="AA436" s="34">
        <f t="shared" si="332"/>
        <v>82753</v>
      </c>
      <c r="AB436" s="34">
        <f t="shared" si="333"/>
        <v>93676.36</v>
      </c>
      <c r="AC436" s="35">
        <f t="shared" si="338"/>
        <v>94090.13</v>
      </c>
      <c r="AD436" s="34">
        <f t="shared" si="339"/>
        <v>83791</v>
      </c>
      <c r="AE436" s="34">
        <f t="shared" si="340"/>
        <v>95301.38</v>
      </c>
      <c r="AF436" s="34">
        <f t="shared" si="341"/>
        <v>84829</v>
      </c>
      <c r="AG436" s="34">
        <f t="shared" si="342"/>
        <v>96520.43</v>
      </c>
      <c r="AH436" s="34">
        <f t="shared" si="343"/>
        <v>85867</v>
      </c>
      <c r="AI436" s="34">
        <f t="shared" si="344"/>
        <v>97747.32</v>
      </c>
      <c r="AJ436" s="34">
        <f t="shared" si="345"/>
        <v>86905</v>
      </c>
      <c r="AK436" s="34">
        <f t="shared" si="346"/>
        <v>98982.1</v>
      </c>
      <c r="AL436" s="34">
        <f t="shared" si="347"/>
        <v>87943</v>
      </c>
      <c r="AM436" s="34">
        <f t="shared" si="348"/>
        <v>100224.83</v>
      </c>
      <c r="AN436" s="34">
        <f t="shared" si="349"/>
        <v>88981</v>
      </c>
      <c r="AO436" s="34">
        <f t="shared" si="350"/>
        <v>101475.55</v>
      </c>
      <c r="AP436" s="34">
        <f t="shared" si="351"/>
        <v>90019</v>
      </c>
      <c r="AQ436" s="34">
        <f t="shared" si="352"/>
        <v>102734.32</v>
      </c>
      <c r="AR436" s="34">
        <f t="shared" si="353"/>
        <v>91057</v>
      </c>
      <c r="AS436" s="34">
        <f t="shared" si="354"/>
        <v>104001.19</v>
      </c>
      <c r="AT436" s="34">
        <f t="shared" si="355"/>
        <v>92095</v>
      </c>
      <c r="AU436" s="34">
        <f t="shared" si="356"/>
        <v>105276.21</v>
      </c>
      <c r="AV436" s="34">
        <f t="shared" si="357"/>
        <v>93133</v>
      </c>
      <c r="AW436" s="34">
        <f t="shared" si="358"/>
        <v>106559.43</v>
      </c>
      <c r="AX436" s="34">
        <f t="shared" si="359"/>
        <v>94171</v>
      </c>
      <c r="AY436" s="34">
        <f t="shared" si="360"/>
        <v>107850.91</v>
      </c>
      <c r="AZ436" s="34">
        <f t="shared" si="361"/>
        <v>95209</v>
      </c>
      <c r="BA436" s="34">
        <f t="shared" si="362"/>
        <v>109150.7</v>
      </c>
    </row>
    <row r="437" spans="1:53" x14ac:dyDescent="0.2">
      <c r="A437" s="25">
        <v>42401</v>
      </c>
      <c r="B437" s="34">
        <v>69920</v>
      </c>
      <c r="C437" s="34">
        <v>77890.399999999994</v>
      </c>
      <c r="D437" s="34">
        <v>78764.399999999994</v>
      </c>
      <c r="E437" s="34">
        <f t="shared" si="334"/>
        <v>70755</v>
      </c>
      <c r="F437" s="34">
        <f t="shared" si="335"/>
        <v>79877.05</v>
      </c>
      <c r="G437" s="34">
        <f t="shared" si="336"/>
        <v>71793</v>
      </c>
      <c r="H437" s="34">
        <f t="shared" si="337"/>
        <v>80996.850000000006</v>
      </c>
      <c r="I437" s="34">
        <f t="shared" si="314"/>
        <v>72831</v>
      </c>
      <c r="J437" s="34">
        <f t="shared" si="315"/>
        <v>82123.86</v>
      </c>
      <c r="K437" s="34">
        <f t="shared" si="316"/>
        <v>73869</v>
      </c>
      <c r="L437" s="34">
        <f t="shared" si="317"/>
        <v>83258.12</v>
      </c>
      <c r="M437" s="34">
        <f t="shared" si="318"/>
        <v>74907</v>
      </c>
      <c r="N437" s="34">
        <f t="shared" si="319"/>
        <v>84399.679999999993</v>
      </c>
      <c r="O437" s="34">
        <f t="shared" si="320"/>
        <v>75945</v>
      </c>
      <c r="P437" s="34">
        <f t="shared" si="321"/>
        <v>85548.58</v>
      </c>
      <c r="Q437" s="34">
        <f t="shared" si="322"/>
        <v>76983</v>
      </c>
      <c r="R437" s="34">
        <f t="shared" si="323"/>
        <v>86704.88</v>
      </c>
      <c r="S437" s="34">
        <f t="shared" si="324"/>
        <v>78021</v>
      </c>
      <c r="T437" s="34">
        <f t="shared" si="325"/>
        <v>87868.62</v>
      </c>
      <c r="U437" s="34">
        <f t="shared" si="326"/>
        <v>79059</v>
      </c>
      <c r="V437" s="34">
        <f t="shared" si="327"/>
        <v>89039.84</v>
      </c>
      <c r="W437" s="34">
        <f t="shared" si="328"/>
        <v>80097</v>
      </c>
      <c r="X437" s="34">
        <f t="shared" si="329"/>
        <v>90218.6</v>
      </c>
      <c r="Y437" s="34">
        <f t="shared" si="330"/>
        <v>81135</v>
      </c>
      <c r="Z437" s="34">
        <f t="shared" si="331"/>
        <v>91404.94</v>
      </c>
      <c r="AA437" s="34">
        <f t="shared" si="332"/>
        <v>82173</v>
      </c>
      <c r="AB437" s="34">
        <f t="shared" si="333"/>
        <v>92598.92</v>
      </c>
      <c r="AC437" s="35">
        <f t="shared" si="338"/>
        <v>93009.79</v>
      </c>
      <c r="AD437" s="34">
        <f t="shared" si="339"/>
        <v>83211</v>
      </c>
      <c r="AE437" s="34">
        <f t="shared" si="340"/>
        <v>94214.09</v>
      </c>
      <c r="AF437" s="34">
        <f t="shared" si="341"/>
        <v>84249</v>
      </c>
      <c r="AG437" s="34">
        <f t="shared" si="342"/>
        <v>95426.14</v>
      </c>
      <c r="AH437" s="34">
        <f t="shared" si="343"/>
        <v>85287</v>
      </c>
      <c r="AI437" s="34">
        <f t="shared" si="344"/>
        <v>96645.99</v>
      </c>
      <c r="AJ437" s="34">
        <f t="shared" si="345"/>
        <v>86325</v>
      </c>
      <c r="AK437" s="34">
        <f t="shared" si="346"/>
        <v>97873.69</v>
      </c>
      <c r="AL437" s="34">
        <f t="shared" si="347"/>
        <v>87363</v>
      </c>
      <c r="AM437" s="34">
        <f t="shared" si="348"/>
        <v>99109.29</v>
      </c>
      <c r="AN437" s="34">
        <f t="shared" si="349"/>
        <v>88401</v>
      </c>
      <c r="AO437" s="34">
        <f t="shared" si="350"/>
        <v>100352.84</v>
      </c>
      <c r="AP437" s="34">
        <f t="shared" si="351"/>
        <v>89439</v>
      </c>
      <c r="AQ437" s="34">
        <f t="shared" si="352"/>
        <v>101604.39</v>
      </c>
      <c r="AR437" s="34">
        <f t="shared" si="353"/>
        <v>90477</v>
      </c>
      <c r="AS437" s="34">
        <f t="shared" si="354"/>
        <v>102863.99</v>
      </c>
      <c r="AT437" s="34">
        <f t="shared" si="355"/>
        <v>91515</v>
      </c>
      <c r="AU437" s="34">
        <f t="shared" si="356"/>
        <v>104131.69</v>
      </c>
      <c r="AV437" s="34">
        <f t="shared" si="357"/>
        <v>92553</v>
      </c>
      <c r="AW437" s="34">
        <f t="shared" si="358"/>
        <v>105407.55</v>
      </c>
      <c r="AX437" s="34">
        <f t="shared" si="359"/>
        <v>93591</v>
      </c>
      <c r="AY437" s="34">
        <f t="shared" si="360"/>
        <v>106691.62</v>
      </c>
      <c r="AZ437" s="34">
        <f t="shared" si="361"/>
        <v>94629</v>
      </c>
      <c r="BA437" s="34">
        <f t="shared" si="362"/>
        <v>107983.95</v>
      </c>
    </row>
    <row r="438" spans="1:53" x14ac:dyDescent="0.2">
      <c r="A438" s="25">
        <v>42430</v>
      </c>
      <c r="B438" s="34">
        <v>69340</v>
      </c>
      <c r="C438" s="34">
        <v>76906.78</v>
      </c>
      <c r="D438" s="34">
        <v>77773.53</v>
      </c>
      <c r="E438" s="34">
        <f t="shared" si="334"/>
        <v>70175</v>
      </c>
      <c r="F438" s="34">
        <f t="shared" si="335"/>
        <v>78879.8</v>
      </c>
      <c r="G438" s="34">
        <f t="shared" si="336"/>
        <v>71213</v>
      </c>
      <c r="H438" s="34">
        <f t="shared" si="337"/>
        <v>79993.19</v>
      </c>
      <c r="I438" s="34">
        <f t="shared" si="314"/>
        <v>72251</v>
      </c>
      <c r="J438" s="34">
        <f t="shared" si="315"/>
        <v>81113.740000000005</v>
      </c>
      <c r="K438" s="34">
        <f t="shared" si="316"/>
        <v>73289</v>
      </c>
      <c r="L438" s="34">
        <f t="shared" si="317"/>
        <v>82241.5</v>
      </c>
      <c r="M438" s="34">
        <f t="shared" si="318"/>
        <v>74327</v>
      </c>
      <c r="N438" s="34">
        <f t="shared" si="319"/>
        <v>83376.52</v>
      </c>
      <c r="O438" s="34">
        <f t="shared" si="320"/>
        <v>75365</v>
      </c>
      <c r="P438" s="34">
        <f t="shared" si="321"/>
        <v>84518.84</v>
      </c>
      <c r="Q438" s="34">
        <f t="shared" si="322"/>
        <v>76403</v>
      </c>
      <c r="R438" s="34">
        <f t="shared" si="323"/>
        <v>85668.51</v>
      </c>
      <c r="S438" s="34">
        <f t="shared" si="324"/>
        <v>77441</v>
      </c>
      <c r="T438" s="34">
        <f t="shared" si="325"/>
        <v>86825.58</v>
      </c>
      <c r="U438" s="34">
        <f t="shared" si="326"/>
        <v>78479</v>
      </c>
      <c r="V438" s="34">
        <f t="shared" si="327"/>
        <v>87990.09</v>
      </c>
      <c r="W438" s="34">
        <f t="shared" si="328"/>
        <v>79517</v>
      </c>
      <c r="X438" s="34">
        <f t="shared" si="329"/>
        <v>89162.09</v>
      </c>
      <c r="Y438" s="34">
        <f t="shared" si="330"/>
        <v>80555</v>
      </c>
      <c r="Z438" s="34">
        <f t="shared" si="331"/>
        <v>90341.63</v>
      </c>
      <c r="AA438" s="34">
        <f t="shared" si="332"/>
        <v>81593</v>
      </c>
      <c r="AB438" s="34">
        <f t="shared" si="333"/>
        <v>91528.76</v>
      </c>
      <c r="AC438" s="35">
        <f t="shared" si="338"/>
        <v>91936.73</v>
      </c>
      <c r="AD438" s="34">
        <f t="shared" si="339"/>
        <v>82631</v>
      </c>
      <c r="AE438" s="34">
        <f t="shared" si="340"/>
        <v>93134.13</v>
      </c>
      <c r="AF438" s="34">
        <f t="shared" si="341"/>
        <v>83669</v>
      </c>
      <c r="AG438" s="34">
        <f t="shared" si="342"/>
        <v>94339.23</v>
      </c>
      <c r="AH438" s="34">
        <f t="shared" si="343"/>
        <v>84707</v>
      </c>
      <c r="AI438" s="34">
        <f t="shared" si="344"/>
        <v>95552.08</v>
      </c>
      <c r="AJ438" s="34">
        <f t="shared" si="345"/>
        <v>85745</v>
      </c>
      <c r="AK438" s="34">
        <f t="shared" si="346"/>
        <v>96772.74</v>
      </c>
      <c r="AL438" s="34">
        <f t="shared" si="347"/>
        <v>86783</v>
      </c>
      <c r="AM438" s="34">
        <f t="shared" si="348"/>
        <v>98001.25</v>
      </c>
      <c r="AN438" s="34">
        <f t="shared" si="349"/>
        <v>87821</v>
      </c>
      <c r="AO438" s="34">
        <f t="shared" si="350"/>
        <v>99237.67</v>
      </c>
      <c r="AP438" s="34">
        <f t="shared" si="351"/>
        <v>88859</v>
      </c>
      <c r="AQ438" s="34">
        <f t="shared" si="352"/>
        <v>100482.04</v>
      </c>
      <c r="AR438" s="34">
        <f t="shared" si="353"/>
        <v>89897</v>
      </c>
      <c r="AS438" s="34">
        <f t="shared" si="354"/>
        <v>101734.42</v>
      </c>
      <c r="AT438" s="34">
        <f t="shared" si="355"/>
        <v>90935</v>
      </c>
      <c r="AU438" s="34">
        <f t="shared" si="356"/>
        <v>102994.86</v>
      </c>
      <c r="AV438" s="34">
        <f t="shared" si="357"/>
        <v>91973</v>
      </c>
      <c r="AW438" s="34">
        <f t="shared" si="358"/>
        <v>104263.41</v>
      </c>
      <c r="AX438" s="34">
        <f t="shared" si="359"/>
        <v>93011</v>
      </c>
      <c r="AY438" s="34">
        <f t="shared" si="360"/>
        <v>105540.12</v>
      </c>
      <c r="AZ438" s="34">
        <f t="shared" si="361"/>
        <v>94049</v>
      </c>
      <c r="BA438" s="34">
        <f t="shared" si="362"/>
        <v>106825.04</v>
      </c>
    </row>
    <row r="439" spans="1:53" x14ac:dyDescent="0.2">
      <c r="A439" s="25">
        <v>42461</v>
      </c>
      <c r="B439" s="34">
        <v>68760</v>
      </c>
      <c r="C439" s="34">
        <v>75929.55</v>
      </c>
      <c r="D439" s="34">
        <v>76789.05</v>
      </c>
      <c r="E439" s="34">
        <f t="shared" si="334"/>
        <v>69595</v>
      </c>
      <c r="F439" s="34">
        <f t="shared" si="335"/>
        <v>77888.990000000005</v>
      </c>
      <c r="G439" s="34">
        <f t="shared" si="336"/>
        <v>70633</v>
      </c>
      <c r="H439" s="34">
        <f t="shared" si="337"/>
        <v>78996</v>
      </c>
      <c r="I439" s="34">
        <f t="shared" si="314"/>
        <v>71671</v>
      </c>
      <c r="J439" s="34">
        <f t="shared" si="315"/>
        <v>80110.14</v>
      </c>
      <c r="K439" s="34">
        <f t="shared" si="316"/>
        <v>72709</v>
      </c>
      <c r="L439" s="34">
        <f t="shared" si="317"/>
        <v>81231.44</v>
      </c>
      <c r="M439" s="34">
        <f t="shared" si="318"/>
        <v>73747</v>
      </c>
      <c r="N439" s="34">
        <f t="shared" si="319"/>
        <v>82359.960000000006</v>
      </c>
      <c r="O439" s="34">
        <f t="shared" si="320"/>
        <v>74785</v>
      </c>
      <c r="P439" s="34">
        <f t="shared" si="321"/>
        <v>83495.740000000005</v>
      </c>
      <c r="Q439" s="34">
        <f t="shared" si="322"/>
        <v>75823</v>
      </c>
      <c r="R439" s="34">
        <f t="shared" si="323"/>
        <v>84638.83</v>
      </c>
      <c r="S439" s="34">
        <f t="shared" si="324"/>
        <v>76861</v>
      </c>
      <c r="T439" s="34">
        <f t="shared" si="325"/>
        <v>85789.27</v>
      </c>
      <c r="U439" s="34">
        <f t="shared" si="326"/>
        <v>77899</v>
      </c>
      <c r="V439" s="34">
        <f t="shared" si="327"/>
        <v>86947.11</v>
      </c>
      <c r="W439" s="34">
        <f t="shared" si="328"/>
        <v>78937</v>
      </c>
      <c r="X439" s="34">
        <f t="shared" si="329"/>
        <v>88112.4</v>
      </c>
      <c r="Y439" s="34">
        <f t="shared" si="330"/>
        <v>79975</v>
      </c>
      <c r="Z439" s="34">
        <f t="shared" si="331"/>
        <v>89285.19</v>
      </c>
      <c r="AA439" s="34">
        <f t="shared" si="332"/>
        <v>81013</v>
      </c>
      <c r="AB439" s="34">
        <f t="shared" si="333"/>
        <v>90465.53</v>
      </c>
      <c r="AC439" s="35">
        <f t="shared" si="338"/>
        <v>90870.6</v>
      </c>
      <c r="AD439" s="34">
        <f t="shared" si="339"/>
        <v>82051</v>
      </c>
      <c r="AE439" s="34">
        <f t="shared" si="340"/>
        <v>92061.14</v>
      </c>
      <c r="AF439" s="34">
        <f t="shared" si="341"/>
        <v>83089</v>
      </c>
      <c r="AG439" s="34">
        <f t="shared" si="342"/>
        <v>93259.34</v>
      </c>
      <c r="AH439" s="34">
        <f t="shared" si="343"/>
        <v>84127</v>
      </c>
      <c r="AI439" s="34">
        <f t="shared" si="344"/>
        <v>94465.25</v>
      </c>
      <c r="AJ439" s="34">
        <f t="shared" si="345"/>
        <v>85165</v>
      </c>
      <c r="AK439" s="34">
        <f t="shared" si="346"/>
        <v>95678.92</v>
      </c>
      <c r="AL439" s="34">
        <f t="shared" si="347"/>
        <v>86203</v>
      </c>
      <c r="AM439" s="34">
        <f t="shared" si="348"/>
        <v>96900.39</v>
      </c>
      <c r="AN439" s="34">
        <f t="shared" si="349"/>
        <v>87241</v>
      </c>
      <c r="AO439" s="34">
        <f t="shared" si="350"/>
        <v>98129.72</v>
      </c>
      <c r="AP439" s="34">
        <f t="shared" si="351"/>
        <v>88279</v>
      </c>
      <c r="AQ439" s="34">
        <f t="shared" si="352"/>
        <v>99366.96</v>
      </c>
      <c r="AR439" s="34">
        <f t="shared" si="353"/>
        <v>89317</v>
      </c>
      <c r="AS439" s="34">
        <f t="shared" si="354"/>
        <v>100612.16</v>
      </c>
      <c r="AT439" s="34">
        <f t="shared" si="355"/>
        <v>90355</v>
      </c>
      <c r="AU439" s="34">
        <f t="shared" si="356"/>
        <v>101865.37</v>
      </c>
      <c r="AV439" s="34">
        <f t="shared" si="357"/>
        <v>91393</v>
      </c>
      <c r="AW439" s="34">
        <f t="shared" si="358"/>
        <v>103126.65</v>
      </c>
      <c r="AX439" s="34">
        <f t="shared" si="359"/>
        <v>92431</v>
      </c>
      <c r="AY439" s="34">
        <f t="shared" si="360"/>
        <v>104396.04</v>
      </c>
      <c r="AZ439" s="34">
        <f t="shared" si="361"/>
        <v>93469</v>
      </c>
      <c r="BA439" s="34">
        <f t="shared" si="362"/>
        <v>105673.60000000001</v>
      </c>
    </row>
    <row r="440" spans="1:53" x14ac:dyDescent="0.2">
      <c r="A440" s="25">
        <v>42491</v>
      </c>
      <c r="B440" s="34">
        <v>68180</v>
      </c>
      <c r="C440" s="34">
        <v>74977.08</v>
      </c>
      <c r="D440" s="34">
        <v>75829.33</v>
      </c>
      <c r="E440" s="34">
        <f t="shared" si="334"/>
        <v>69015</v>
      </c>
      <c r="F440" s="34">
        <f t="shared" si="335"/>
        <v>76923.09</v>
      </c>
      <c r="G440" s="34">
        <f t="shared" si="336"/>
        <v>70053</v>
      </c>
      <c r="H440" s="34">
        <f t="shared" si="337"/>
        <v>78023.89</v>
      </c>
      <c r="I440" s="34">
        <f t="shared" si="314"/>
        <v>71091</v>
      </c>
      <c r="J440" s="34">
        <f t="shared" si="315"/>
        <v>79131.77</v>
      </c>
      <c r="K440" s="34">
        <f t="shared" si="316"/>
        <v>72129</v>
      </c>
      <c r="L440" s="34">
        <f t="shared" si="317"/>
        <v>80246.78</v>
      </c>
      <c r="M440" s="34">
        <f t="shared" si="318"/>
        <v>73167</v>
      </c>
      <c r="N440" s="34">
        <f t="shared" si="319"/>
        <v>81368.960000000006</v>
      </c>
      <c r="O440" s="34">
        <f t="shared" si="320"/>
        <v>74205</v>
      </c>
      <c r="P440" s="34">
        <f t="shared" si="321"/>
        <v>82498.36</v>
      </c>
      <c r="Q440" s="34">
        <f t="shared" si="322"/>
        <v>75243</v>
      </c>
      <c r="R440" s="34">
        <f t="shared" si="323"/>
        <v>83635.03</v>
      </c>
      <c r="S440" s="34">
        <f t="shared" si="324"/>
        <v>76281</v>
      </c>
      <c r="T440" s="34">
        <f t="shared" si="325"/>
        <v>84779.01</v>
      </c>
      <c r="U440" s="34">
        <f t="shared" si="326"/>
        <v>77319</v>
      </c>
      <c r="V440" s="34">
        <f t="shared" si="327"/>
        <v>85930.35</v>
      </c>
      <c r="W440" s="34">
        <f t="shared" si="328"/>
        <v>78357</v>
      </c>
      <c r="X440" s="34">
        <f t="shared" si="329"/>
        <v>87089.1</v>
      </c>
      <c r="Y440" s="34">
        <f t="shared" si="330"/>
        <v>79395</v>
      </c>
      <c r="Z440" s="34">
        <f t="shared" si="331"/>
        <v>88255.31</v>
      </c>
      <c r="AA440" s="34">
        <f t="shared" si="332"/>
        <v>80433</v>
      </c>
      <c r="AB440" s="34">
        <f t="shared" si="333"/>
        <v>89429.02</v>
      </c>
      <c r="AC440" s="35">
        <f t="shared" si="338"/>
        <v>89831.19</v>
      </c>
      <c r="AD440" s="34">
        <f t="shared" si="339"/>
        <v>81471</v>
      </c>
      <c r="AE440" s="34">
        <f t="shared" si="340"/>
        <v>91015.039999999994</v>
      </c>
      <c r="AF440" s="34">
        <f t="shared" si="341"/>
        <v>82509</v>
      </c>
      <c r="AG440" s="34">
        <f t="shared" si="342"/>
        <v>92206.51</v>
      </c>
      <c r="AH440" s="34">
        <f t="shared" si="343"/>
        <v>83547</v>
      </c>
      <c r="AI440" s="34">
        <f t="shared" si="344"/>
        <v>93405.64</v>
      </c>
      <c r="AJ440" s="34">
        <f t="shared" si="345"/>
        <v>84585</v>
      </c>
      <c r="AK440" s="34">
        <f t="shared" si="346"/>
        <v>94612.49</v>
      </c>
      <c r="AL440" s="34">
        <f t="shared" si="347"/>
        <v>85623</v>
      </c>
      <c r="AM440" s="34">
        <f t="shared" si="348"/>
        <v>95827.1</v>
      </c>
      <c r="AN440" s="34">
        <f t="shared" si="349"/>
        <v>86661</v>
      </c>
      <c r="AO440" s="34">
        <f t="shared" si="350"/>
        <v>97049.53</v>
      </c>
      <c r="AP440" s="34">
        <f t="shared" si="351"/>
        <v>87699</v>
      </c>
      <c r="AQ440" s="34">
        <f t="shared" si="352"/>
        <v>98279.82</v>
      </c>
      <c r="AR440" s="34">
        <f t="shared" si="353"/>
        <v>88737</v>
      </c>
      <c r="AS440" s="34">
        <f t="shared" si="354"/>
        <v>99518.03</v>
      </c>
      <c r="AT440" s="34">
        <f t="shared" si="355"/>
        <v>89775</v>
      </c>
      <c r="AU440" s="34">
        <f t="shared" si="356"/>
        <v>100764.21</v>
      </c>
      <c r="AV440" s="34">
        <f t="shared" si="357"/>
        <v>90813</v>
      </c>
      <c r="AW440" s="34">
        <f t="shared" si="358"/>
        <v>102018.4</v>
      </c>
      <c r="AX440" s="34">
        <f t="shared" si="359"/>
        <v>91851</v>
      </c>
      <c r="AY440" s="34">
        <f t="shared" si="360"/>
        <v>103280.66</v>
      </c>
      <c r="AZ440" s="34">
        <f t="shared" si="361"/>
        <v>92889</v>
      </c>
      <c r="BA440" s="34">
        <f t="shared" si="362"/>
        <v>104551.03999999999</v>
      </c>
    </row>
    <row r="441" spans="1:53" x14ac:dyDescent="0.2">
      <c r="A441" s="25">
        <v>42522</v>
      </c>
      <c r="B441" s="34">
        <v>67600</v>
      </c>
      <c r="C441" s="34">
        <v>74031.09</v>
      </c>
      <c r="D441" s="34">
        <v>74876.09</v>
      </c>
      <c r="E441" s="34">
        <f t="shared" si="334"/>
        <v>68435</v>
      </c>
      <c r="F441" s="34">
        <f t="shared" si="335"/>
        <v>75963.72</v>
      </c>
      <c r="G441" s="34">
        <f t="shared" si="336"/>
        <v>69473</v>
      </c>
      <c r="H441" s="34">
        <f t="shared" si="337"/>
        <v>77058.350000000006</v>
      </c>
      <c r="I441" s="34">
        <f t="shared" si="314"/>
        <v>70511</v>
      </c>
      <c r="J441" s="34">
        <f t="shared" si="315"/>
        <v>78160.02</v>
      </c>
      <c r="K441" s="34">
        <f t="shared" si="316"/>
        <v>71549</v>
      </c>
      <c r="L441" s="34">
        <f t="shared" si="317"/>
        <v>79268.78</v>
      </c>
      <c r="M441" s="34">
        <f t="shared" si="318"/>
        <v>72587</v>
      </c>
      <c r="N441" s="34">
        <f t="shared" si="319"/>
        <v>80384.67</v>
      </c>
      <c r="O441" s="34">
        <f t="shared" si="320"/>
        <v>73625</v>
      </c>
      <c r="P441" s="34">
        <f t="shared" si="321"/>
        <v>81507.740000000005</v>
      </c>
      <c r="Q441" s="34">
        <f t="shared" si="322"/>
        <v>74663</v>
      </c>
      <c r="R441" s="34">
        <f t="shared" si="323"/>
        <v>82638.039999999994</v>
      </c>
      <c r="S441" s="34">
        <f t="shared" si="324"/>
        <v>75701</v>
      </c>
      <c r="T441" s="34">
        <f t="shared" si="325"/>
        <v>83775.61</v>
      </c>
      <c r="U441" s="34">
        <f t="shared" si="326"/>
        <v>76739</v>
      </c>
      <c r="V441" s="34">
        <f t="shared" si="327"/>
        <v>84920.5</v>
      </c>
      <c r="W441" s="34">
        <f t="shared" si="328"/>
        <v>77777</v>
      </c>
      <c r="X441" s="34">
        <f t="shared" si="329"/>
        <v>86072.75</v>
      </c>
      <c r="Y441" s="34">
        <f t="shared" si="330"/>
        <v>78815</v>
      </c>
      <c r="Z441" s="34">
        <f t="shared" si="331"/>
        <v>87232.42</v>
      </c>
      <c r="AA441" s="34">
        <f t="shared" si="332"/>
        <v>79853</v>
      </c>
      <c r="AB441" s="34">
        <f t="shared" si="333"/>
        <v>88399.55</v>
      </c>
      <c r="AC441" s="35">
        <f t="shared" si="338"/>
        <v>88798.82</v>
      </c>
      <c r="AD441" s="34">
        <f t="shared" si="339"/>
        <v>80891</v>
      </c>
      <c r="AE441" s="34">
        <f t="shared" si="340"/>
        <v>89976.03</v>
      </c>
      <c r="AF441" s="34">
        <f t="shared" si="341"/>
        <v>81929</v>
      </c>
      <c r="AG441" s="34">
        <f t="shared" si="342"/>
        <v>91160.81</v>
      </c>
      <c r="AH441" s="34">
        <f t="shared" si="343"/>
        <v>82967</v>
      </c>
      <c r="AI441" s="34">
        <f t="shared" si="344"/>
        <v>92353.21</v>
      </c>
      <c r="AJ441" s="34">
        <f t="shared" si="345"/>
        <v>84005</v>
      </c>
      <c r="AK441" s="34">
        <f t="shared" si="346"/>
        <v>93553.29</v>
      </c>
      <c r="AL441" s="34">
        <f t="shared" si="347"/>
        <v>85043</v>
      </c>
      <c r="AM441" s="34">
        <f t="shared" si="348"/>
        <v>94761.09</v>
      </c>
      <c r="AN441" s="34">
        <f t="shared" si="349"/>
        <v>86081</v>
      </c>
      <c r="AO441" s="34">
        <f t="shared" si="350"/>
        <v>95976.66</v>
      </c>
      <c r="AP441" s="34">
        <f t="shared" si="351"/>
        <v>87119</v>
      </c>
      <c r="AQ441" s="34">
        <f t="shared" si="352"/>
        <v>97200.05</v>
      </c>
      <c r="AR441" s="34">
        <f t="shared" si="353"/>
        <v>88157</v>
      </c>
      <c r="AS441" s="34">
        <f t="shared" si="354"/>
        <v>98431.31</v>
      </c>
      <c r="AT441" s="34">
        <f t="shared" si="355"/>
        <v>89195</v>
      </c>
      <c r="AU441" s="34">
        <f t="shared" si="356"/>
        <v>99670.49</v>
      </c>
      <c r="AV441" s="34">
        <f t="shared" si="357"/>
        <v>90233</v>
      </c>
      <c r="AW441" s="34">
        <f t="shared" si="358"/>
        <v>100917.65</v>
      </c>
      <c r="AX441" s="34">
        <f t="shared" si="359"/>
        <v>91271</v>
      </c>
      <c r="AY441" s="34">
        <f t="shared" si="360"/>
        <v>102172.83</v>
      </c>
      <c r="AZ441" s="34">
        <f t="shared" si="361"/>
        <v>92309</v>
      </c>
      <c r="BA441" s="34">
        <f t="shared" si="362"/>
        <v>103436.09</v>
      </c>
    </row>
    <row r="442" spans="1:53" x14ac:dyDescent="0.2">
      <c r="A442" s="25">
        <v>42552</v>
      </c>
      <c r="B442" s="34">
        <v>67020</v>
      </c>
      <c r="C442" s="34">
        <v>73091.45</v>
      </c>
      <c r="D442" s="34">
        <v>73929.2</v>
      </c>
      <c r="E442" s="34">
        <f t="shared" si="334"/>
        <v>67855</v>
      </c>
      <c r="F442" s="34">
        <f t="shared" si="335"/>
        <v>75010.740000000005</v>
      </c>
      <c r="G442" s="34">
        <f t="shared" si="336"/>
        <v>68893</v>
      </c>
      <c r="H442" s="34">
        <f t="shared" si="337"/>
        <v>76099.23</v>
      </c>
      <c r="I442" s="34">
        <f t="shared" si="314"/>
        <v>69931</v>
      </c>
      <c r="J442" s="34">
        <f t="shared" si="315"/>
        <v>77194.73</v>
      </c>
      <c r="K442" s="34">
        <f t="shared" si="316"/>
        <v>70969</v>
      </c>
      <c r="L442" s="34">
        <f t="shared" si="317"/>
        <v>78297.279999999999</v>
      </c>
      <c r="M442" s="34">
        <f t="shared" si="318"/>
        <v>72007</v>
      </c>
      <c r="N442" s="34">
        <f t="shared" si="319"/>
        <v>79406.92</v>
      </c>
      <c r="O442" s="34">
        <f t="shared" si="320"/>
        <v>73045</v>
      </c>
      <c r="P442" s="34">
        <f t="shared" si="321"/>
        <v>80523.7</v>
      </c>
      <c r="Q442" s="34">
        <f t="shared" si="322"/>
        <v>74083</v>
      </c>
      <c r="R442" s="34">
        <f t="shared" si="323"/>
        <v>81647.67</v>
      </c>
      <c r="S442" s="34">
        <f t="shared" si="324"/>
        <v>75121</v>
      </c>
      <c r="T442" s="34">
        <f t="shared" si="325"/>
        <v>82778.87</v>
      </c>
      <c r="U442" s="34">
        <f t="shared" si="326"/>
        <v>76159</v>
      </c>
      <c r="V442" s="34">
        <f t="shared" si="327"/>
        <v>83917.35</v>
      </c>
      <c r="W442" s="34">
        <f t="shared" si="328"/>
        <v>77197</v>
      </c>
      <c r="X442" s="34">
        <f t="shared" si="329"/>
        <v>85063.15</v>
      </c>
      <c r="Y442" s="34">
        <f t="shared" si="330"/>
        <v>78235</v>
      </c>
      <c r="Z442" s="34">
        <f t="shared" si="331"/>
        <v>86216.320000000007</v>
      </c>
      <c r="AA442" s="34">
        <f t="shared" si="332"/>
        <v>79273</v>
      </c>
      <c r="AB442" s="34">
        <f t="shared" si="333"/>
        <v>87376.91</v>
      </c>
      <c r="AC442" s="35">
        <f t="shared" si="338"/>
        <v>87773.28</v>
      </c>
      <c r="AD442" s="34">
        <f t="shared" si="339"/>
        <v>80311</v>
      </c>
      <c r="AE442" s="34">
        <f t="shared" si="340"/>
        <v>88943.89</v>
      </c>
      <c r="AF442" s="34">
        <f t="shared" si="341"/>
        <v>81349</v>
      </c>
      <c r="AG442" s="34">
        <f t="shared" si="342"/>
        <v>90122.03</v>
      </c>
      <c r="AH442" s="34">
        <f t="shared" si="343"/>
        <v>82387</v>
      </c>
      <c r="AI442" s="34">
        <f t="shared" si="344"/>
        <v>91307.75</v>
      </c>
      <c r="AJ442" s="34">
        <f t="shared" si="345"/>
        <v>83425</v>
      </c>
      <c r="AK442" s="34">
        <f t="shared" si="346"/>
        <v>92501.1</v>
      </c>
      <c r="AL442" s="34">
        <f t="shared" si="347"/>
        <v>84463</v>
      </c>
      <c r="AM442" s="34">
        <f t="shared" si="348"/>
        <v>93702.13</v>
      </c>
      <c r="AN442" s="34">
        <f t="shared" si="349"/>
        <v>85501</v>
      </c>
      <c r="AO442" s="34">
        <f t="shared" si="350"/>
        <v>94910.89</v>
      </c>
      <c r="AP442" s="34">
        <f t="shared" si="351"/>
        <v>86539</v>
      </c>
      <c r="AQ442" s="34">
        <f t="shared" si="352"/>
        <v>96127.42</v>
      </c>
      <c r="AR442" s="34">
        <f t="shared" si="353"/>
        <v>87577</v>
      </c>
      <c r="AS442" s="34">
        <f t="shared" si="354"/>
        <v>97351.78</v>
      </c>
      <c r="AT442" s="34">
        <f t="shared" si="355"/>
        <v>88615</v>
      </c>
      <c r="AU442" s="34">
        <f t="shared" si="356"/>
        <v>98584.02</v>
      </c>
      <c r="AV442" s="34">
        <f t="shared" si="357"/>
        <v>89653</v>
      </c>
      <c r="AW442" s="34">
        <f t="shared" si="358"/>
        <v>99824.19</v>
      </c>
      <c r="AX442" s="34">
        <f t="shared" si="359"/>
        <v>90691</v>
      </c>
      <c r="AY442" s="34">
        <f t="shared" si="360"/>
        <v>101072.34</v>
      </c>
      <c r="AZ442" s="34">
        <f t="shared" si="361"/>
        <v>91729</v>
      </c>
      <c r="BA442" s="34">
        <f t="shared" si="362"/>
        <v>102328.52</v>
      </c>
    </row>
    <row r="443" spans="1:53" x14ac:dyDescent="0.2">
      <c r="A443" s="25">
        <v>42583</v>
      </c>
      <c r="B443" s="34">
        <v>66440</v>
      </c>
      <c r="C443" s="34">
        <v>72158.37</v>
      </c>
      <c r="D443" s="34">
        <v>72988.87</v>
      </c>
      <c r="E443" s="34">
        <f t="shared" si="334"/>
        <v>67275</v>
      </c>
      <c r="F443" s="34">
        <f t="shared" si="335"/>
        <v>74064.36</v>
      </c>
      <c r="G443" s="34">
        <f t="shared" si="336"/>
        <v>68313</v>
      </c>
      <c r="H443" s="34">
        <f t="shared" si="337"/>
        <v>75146.77</v>
      </c>
      <c r="I443" s="34">
        <f t="shared" si="314"/>
        <v>69351</v>
      </c>
      <c r="J443" s="34">
        <f t="shared" si="315"/>
        <v>76236.14</v>
      </c>
      <c r="K443" s="34">
        <f t="shared" si="316"/>
        <v>70389</v>
      </c>
      <c r="L443" s="34">
        <f t="shared" si="317"/>
        <v>77332.52</v>
      </c>
      <c r="M443" s="34">
        <f t="shared" si="318"/>
        <v>71427</v>
      </c>
      <c r="N443" s="34">
        <f t="shared" si="319"/>
        <v>78435.95</v>
      </c>
      <c r="O443" s="34">
        <f t="shared" si="320"/>
        <v>72465</v>
      </c>
      <c r="P443" s="34">
        <f t="shared" si="321"/>
        <v>79546.48</v>
      </c>
      <c r="Q443" s="34">
        <f t="shared" si="322"/>
        <v>73503</v>
      </c>
      <c r="R443" s="34">
        <f t="shared" si="323"/>
        <v>80664.160000000003</v>
      </c>
      <c r="S443" s="34">
        <f t="shared" si="324"/>
        <v>74541</v>
      </c>
      <c r="T443" s="34">
        <f t="shared" si="325"/>
        <v>81789.03</v>
      </c>
      <c r="U443" s="34">
        <f t="shared" si="326"/>
        <v>75579</v>
      </c>
      <c r="V443" s="34">
        <f t="shared" si="327"/>
        <v>82921.14</v>
      </c>
      <c r="W443" s="34">
        <f t="shared" si="328"/>
        <v>76617</v>
      </c>
      <c r="X443" s="34">
        <f t="shared" si="329"/>
        <v>84060.53</v>
      </c>
      <c r="Y443" s="34">
        <f t="shared" si="330"/>
        <v>77655</v>
      </c>
      <c r="Z443" s="34">
        <f t="shared" si="331"/>
        <v>85207.25</v>
      </c>
      <c r="AA443" s="34">
        <f t="shared" si="332"/>
        <v>78693</v>
      </c>
      <c r="AB443" s="34">
        <f t="shared" si="333"/>
        <v>86361.35</v>
      </c>
      <c r="AC443" s="35">
        <f t="shared" si="338"/>
        <v>86754.82</v>
      </c>
      <c r="AD443" s="34">
        <f t="shared" si="339"/>
        <v>79731</v>
      </c>
      <c r="AE443" s="34">
        <f t="shared" si="340"/>
        <v>87918.88</v>
      </c>
      <c r="AF443" s="34">
        <f t="shared" si="341"/>
        <v>80769</v>
      </c>
      <c r="AG443" s="34">
        <f t="shared" si="342"/>
        <v>89090.43</v>
      </c>
      <c r="AH443" s="34">
        <f t="shared" si="343"/>
        <v>81807</v>
      </c>
      <c r="AI443" s="34">
        <f t="shared" si="344"/>
        <v>90269.51</v>
      </c>
      <c r="AJ443" s="34">
        <f t="shared" si="345"/>
        <v>82845</v>
      </c>
      <c r="AK443" s="34">
        <f t="shared" si="346"/>
        <v>91456.18</v>
      </c>
      <c r="AL443" s="34">
        <f t="shared" si="347"/>
        <v>83883</v>
      </c>
      <c r="AM443" s="34">
        <f t="shared" si="348"/>
        <v>92650.49</v>
      </c>
      <c r="AN443" s="34">
        <f t="shared" si="349"/>
        <v>84921</v>
      </c>
      <c r="AO443" s="34">
        <f t="shared" si="350"/>
        <v>93852.479999999996</v>
      </c>
      <c r="AP443" s="34">
        <f t="shared" si="351"/>
        <v>85959</v>
      </c>
      <c r="AQ443" s="34">
        <f t="shared" si="352"/>
        <v>95062.2</v>
      </c>
      <c r="AR443" s="34">
        <f t="shared" si="353"/>
        <v>86997</v>
      </c>
      <c r="AS443" s="34">
        <f t="shared" si="354"/>
        <v>96279.71</v>
      </c>
      <c r="AT443" s="34">
        <f t="shared" si="355"/>
        <v>88035</v>
      </c>
      <c r="AU443" s="34">
        <f t="shared" si="356"/>
        <v>97505.05</v>
      </c>
      <c r="AV443" s="34">
        <f t="shared" si="357"/>
        <v>89073</v>
      </c>
      <c r="AW443" s="34">
        <f t="shared" si="358"/>
        <v>98738.27</v>
      </c>
      <c r="AX443" s="34">
        <f t="shared" si="359"/>
        <v>90111</v>
      </c>
      <c r="AY443" s="34">
        <f t="shared" si="360"/>
        <v>99979.43</v>
      </c>
      <c r="AZ443" s="34">
        <f t="shared" si="361"/>
        <v>91149</v>
      </c>
      <c r="BA443" s="34">
        <f t="shared" si="362"/>
        <v>101228.57</v>
      </c>
    </row>
    <row r="444" spans="1:53" x14ac:dyDescent="0.2">
      <c r="A444" s="25">
        <v>42614</v>
      </c>
      <c r="B444" s="34">
        <v>65860</v>
      </c>
      <c r="C444" s="34">
        <v>71231.55</v>
      </c>
      <c r="D444" s="34">
        <v>72054.8</v>
      </c>
      <c r="E444" s="34">
        <f t="shared" si="334"/>
        <v>66695</v>
      </c>
      <c r="F444" s="34">
        <f t="shared" si="335"/>
        <v>73124.28</v>
      </c>
      <c r="G444" s="34">
        <f t="shared" si="336"/>
        <v>67733</v>
      </c>
      <c r="H444" s="34">
        <f t="shared" si="337"/>
        <v>74200.639999999999</v>
      </c>
      <c r="I444" s="34">
        <f t="shared" si="314"/>
        <v>68771</v>
      </c>
      <c r="J444" s="34">
        <f t="shared" si="315"/>
        <v>75283.92</v>
      </c>
      <c r="K444" s="34">
        <f t="shared" si="316"/>
        <v>69809</v>
      </c>
      <c r="L444" s="34">
        <f t="shared" si="317"/>
        <v>76374.17</v>
      </c>
      <c r="M444" s="34">
        <f t="shared" si="318"/>
        <v>70847</v>
      </c>
      <c r="N444" s="34">
        <f t="shared" si="319"/>
        <v>77471.44</v>
      </c>
      <c r="O444" s="34">
        <f t="shared" si="320"/>
        <v>71885</v>
      </c>
      <c r="P444" s="34">
        <f t="shared" si="321"/>
        <v>78575.77</v>
      </c>
      <c r="Q444" s="34">
        <f t="shared" si="322"/>
        <v>72923</v>
      </c>
      <c r="R444" s="34">
        <f t="shared" si="323"/>
        <v>79687.199999999997</v>
      </c>
      <c r="S444" s="34">
        <f t="shared" si="324"/>
        <v>73961</v>
      </c>
      <c r="T444" s="34">
        <f t="shared" si="325"/>
        <v>80805.78</v>
      </c>
      <c r="U444" s="34">
        <f t="shared" si="326"/>
        <v>74999</v>
      </c>
      <c r="V444" s="34">
        <f t="shared" si="327"/>
        <v>81931.56</v>
      </c>
      <c r="W444" s="34">
        <f t="shared" si="328"/>
        <v>76037</v>
      </c>
      <c r="X444" s="34">
        <f t="shared" si="329"/>
        <v>83064.58</v>
      </c>
      <c r="Y444" s="34">
        <f t="shared" si="330"/>
        <v>77075</v>
      </c>
      <c r="Z444" s="34">
        <f t="shared" si="331"/>
        <v>84204.89</v>
      </c>
      <c r="AA444" s="34">
        <f t="shared" si="332"/>
        <v>78113</v>
      </c>
      <c r="AB444" s="34">
        <f t="shared" si="333"/>
        <v>85352.54</v>
      </c>
      <c r="AC444" s="35">
        <f t="shared" si="338"/>
        <v>85743.11</v>
      </c>
      <c r="AD444" s="34">
        <f t="shared" si="339"/>
        <v>79151</v>
      </c>
      <c r="AE444" s="34">
        <f t="shared" si="340"/>
        <v>86900.66</v>
      </c>
      <c r="AF444" s="34">
        <f t="shared" si="341"/>
        <v>80189</v>
      </c>
      <c r="AG444" s="34">
        <f t="shared" si="342"/>
        <v>88065.65</v>
      </c>
      <c r="AH444" s="34">
        <f t="shared" si="343"/>
        <v>81227</v>
      </c>
      <c r="AI444" s="34">
        <f t="shared" si="344"/>
        <v>89238.14</v>
      </c>
      <c r="AJ444" s="34">
        <f t="shared" si="345"/>
        <v>82265</v>
      </c>
      <c r="AK444" s="34">
        <f t="shared" si="346"/>
        <v>90418.17</v>
      </c>
      <c r="AL444" s="34">
        <f t="shared" si="347"/>
        <v>83303</v>
      </c>
      <c r="AM444" s="34">
        <f t="shared" si="348"/>
        <v>91605.8</v>
      </c>
      <c r="AN444" s="34">
        <f t="shared" si="349"/>
        <v>84341</v>
      </c>
      <c r="AO444" s="34">
        <f t="shared" si="350"/>
        <v>92801.07</v>
      </c>
      <c r="AP444" s="34">
        <f t="shared" si="351"/>
        <v>85379</v>
      </c>
      <c r="AQ444" s="34">
        <f t="shared" si="352"/>
        <v>94004.03</v>
      </c>
      <c r="AR444" s="34">
        <f t="shared" si="353"/>
        <v>86417</v>
      </c>
      <c r="AS444" s="34">
        <f t="shared" si="354"/>
        <v>95214.73</v>
      </c>
      <c r="AT444" s="34">
        <f t="shared" si="355"/>
        <v>87455</v>
      </c>
      <c r="AU444" s="34">
        <f t="shared" si="356"/>
        <v>96433.22</v>
      </c>
      <c r="AV444" s="34">
        <f t="shared" si="357"/>
        <v>88493</v>
      </c>
      <c r="AW444" s="34">
        <f t="shared" si="358"/>
        <v>97659.55</v>
      </c>
      <c r="AX444" s="34">
        <f t="shared" si="359"/>
        <v>89531</v>
      </c>
      <c r="AY444" s="34">
        <f t="shared" si="360"/>
        <v>98893.77</v>
      </c>
      <c r="AZ444" s="34">
        <f t="shared" si="361"/>
        <v>90569</v>
      </c>
      <c r="BA444" s="34">
        <f t="shared" si="362"/>
        <v>100135.93</v>
      </c>
    </row>
    <row r="445" spans="1:53" x14ac:dyDescent="0.2">
      <c r="A445" s="25">
        <v>42644</v>
      </c>
      <c r="B445" s="34">
        <v>65280</v>
      </c>
      <c r="C445" s="34">
        <v>70310.98</v>
      </c>
      <c r="D445" s="34">
        <v>71126.98</v>
      </c>
      <c r="E445" s="34">
        <f t="shared" si="334"/>
        <v>66115</v>
      </c>
      <c r="F445" s="34">
        <f t="shared" si="335"/>
        <v>72190.490000000005</v>
      </c>
      <c r="G445" s="34">
        <f t="shared" si="336"/>
        <v>67153</v>
      </c>
      <c r="H445" s="34">
        <f t="shared" si="337"/>
        <v>73260.84</v>
      </c>
      <c r="I445" s="34">
        <f t="shared" si="314"/>
        <v>68191</v>
      </c>
      <c r="J445" s="34">
        <f t="shared" si="315"/>
        <v>74338.080000000002</v>
      </c>
      <c r="K445" s="34">
        <f t="shared" si="316"/>
        <v>69229</v>
      </c>
      <c r="L445" s="34">
        <f t="shared" si="317"/>
        <v>75422.25</v>
      </c>
      <c r="M445" s="34">
        <f t="shared" si="318"/>
        <v>70267</v>
      </c>
      <c r="N445" s="34">
        <f t="shared" si="319"/>
        <v>76513.39</v>
      </c>
      <c r="O445" s="34">
        <f t="shared" si="320"/>
        <v>71305</v>
      </c>
      <c r="P445" s="34">
        <f t="shared" si="321"/>
        <v>77611.55</v>
      </c>
      <c r="Q445" s="34">
        <f t="shared" si="322"/>
        <v>72343</v>
      </c>
      <c r="R445" s="34">
        <f t="shared" si="323"/>
        <v>78716.78</v>
      </c>
      <c r="S445" s="34">
        <f t="shared" si="324"/>
        <v>73381</v>
      </c>
      <c r="T445" s="34">
        <f t="shared" si="325"/>
        <v>79829.119999999995</v>
      </c>
      <c r="U445" s="34">
        <f t="shared" si="326"/>
        <v>74419</v>
      </c>
      <c r="V445" s="34">
        <f t="shared" si="327"/>
        <v>80948.62</v>
      </c>
      <c r="W445" s="34">
        <f t="shared" si="328"/>
        <v>75457</v>
      </c>
      <c r="X445" s="34">
        <f t="shared" si="329"/>
        <v>82075.320000000007</v>
      </c>
      <c r="Y445" s="34">
        <f t="shared" si="330"/>
        <v>76495</v>
      </c>
      <c r="Z445" s="34">
        <f t="shared" si="331"/>
        <v>83209.27</v>
      </c>
      <c r="AA445" s="34">
        <f t="shared" si="332"/>
        <v>77533</v>
      </c>
      <c r="AB445" s="34">
        <f t="shared" si="333"/>
        <v>84350.51</v>
      </c>
      <c r="AC445" s="35">
        <f t="shared" si="338"/>
        <v>84738.18</v>
      </c>
      <c r="AD445" s="34">
        <f t="shared" si="339"/>
        <v>78571</v>
      </c>
      <c r="AE445" s="34">
        <f t="shared" si="340"/>
        <v>85889.26</v>
      </c>
      <c r="AF445" s="34">
        <f t="shared" si="341"/>
        <v>79609</v>
      </c>
      <c r="AG445" s="34">
        <f t="shared" si="342"/>
        <v>87047.75</v>
      </c>
      <c r="AH445" s="34">
        <f t="shared" si="343"/>
        <v>80647</v>
      </c>
      <c r="AI445" s="34">
        <f t="shared" si="344"/>
        <v>88213.69</v>
      </c>
      <c r="AJ445" s="34">
        <f t="shared" si="345"/>
        <v>81685</v>
      </c>
      <c r="AK445" s="34">
        <f t="shared" si="346"/>
        <v>89387.13</v>
      </c>
      <c r="AL445" s="34">
        <f t="shared" si="347"/>
        <v>82723</v>
      </c>
      <c r="AM445" s="34">
        <f t="shared" si="348"/>
        <v>90568.12</v>
      </c>
      <c r="AN445" s="34">
        <f t="shared" si="349"/>
        <v>83761</v>
      </c>
      <c r="AO445" s="34">
        <f t="shared" si="350"/>
        <v>91756.71</v>
      </c>
      <c r="AP445" s="34">
        <f t="shared" si="351"/>
        <v>84799</v>
      </c>
      <c r="AQ445" s="34">
        <f t="shared" si="352"/>
        <v>92952.95</v>
      </c>
      <c r="AR445" s="34">
        <f t="shared" si="353"/>
        <v>85837</v>
      </c>
      <c r="AS445" s="34">
        <f t="shared" si="354"/>
        <v>94156.89</v>
      </c>
      <c r="AT445" s="34">
        <f t="shared" si="355"/>
        <v>86875</v>
      </c>
      <c r="AU445" s="34">
        <f t="shared" si="356"/>
        <v>95368.57</v>
      </c>
      <c r="AV445" s="34">
        <f t="shared" si="357"/>
        <v>87913</v>
      </c>
      <c r="AW445" s="34">
        <f t="shared" si="358"/>
        <v>96588.05</v>
      </c>
      <c r="AX445" s="34">
        <f t="shared" si="359"/>
        <v>88951</v>
      </c>
      <c r="AY445" s="34">
        <f t="shared" si="360"/>
        <v>97815.37</v>
      </c>
      <c r="AZ445" s="34">
        <f t="shared" si="361"/>
        <v>89989</v>
      </c>
      <c r="BA445" s="34">
        <f t="shared" si="362"/>
        <v>99050.59</v>
      </c>
    </row>
    <row r="446" spans="1:53" x14ac:dyDescent="0.2">
      <c r="A446" s="25">
        <v>42675</v>
      </c>
      <c r="B446" s="34">
        <v>64700</v>
      </c>
      <c r="C446" s="34">
        <v>69396.86</v>
      </c>
      <c r="D446" s="34">
        <v>70205.61</v>
      </c>
      <c r="E446" s="34">
        <f t="shared" si="334"/>
        <v>65535</v>
      </c>
      <c r="F446" s="34">
        <f t="shared" si="335"/>
        <v>71263.19</v>
      </c>
      <c r="G446" s="34">
        <f t="shared" si="336"/>
        <v>66573</v>
      </c>
      <c r="H446" s="34">
        <f t="shared" si="337"/>
        <v>72327.570000000007</v>
      </c>
      <c r="I446" s="34">
        <f t="shared" si="314"/>
        <v>67611</v>
      </c>
      <c r="J446" s="34">
        <f t="shared" si="315"/>
        <v>73398.8</v>
      </c>
      <c r="K446" s="34">
        <f t="shared" si="316"/>
        <v>68649</v>
      </c>
      <c r="L446" s="34">
        <f t="shared" si="317"/>
        <v>74476.92</v>
      </c>
      <c r="M446" s="34">
        <f t="shared" si="318"/>
        <v>69687</v>
      </c>
      <c r="N446" s="34">
        <f t="shared" si="319"/>
        <v>75561.98</v>
      </c>
      <c r="O446" s="34">
        <f t="shared" si="320"/>
        <v>70725</v>
      </c>
      <c r="P446" s="34">
        <f t="shared" si="321"/>
        <v>76654.02</v>
      </c>
      <c r="Q446" s="34">
        <f t="shared" si="322"/>
        <v>71763</v>
      </c>
      <c r="R446" s="34">
        <f t="shared" si="323"/>
        <v>77753.09</v>
      </c>
      <c r="S446" s="34">
        <f t="shared" si="324"/>
        <v>72801</v>
      </c>
      <c r="T446" s="34">
        <f t="shared" si="325"/>
        <v>78859.23</v>
      </c>
      <c r="U446" s="34">
        <f t="shared" si="326"/>
        <v>73839</v>
      </c>
      <c r="V446" s="34">
        <f t="shared" si="327"/>
        <v>79972.490000000005</v>
      </c>
      <c r="W446" s="34">
        <f t="shared" si="328"/>
        <v>74877</v>
      </c>
      <c r="X446" s="34">
        <f t="shared" si="329"/>
        <v>81092.91</v>
      </c>
      <c r="Y446" s="34">
        <f t="shared" si="330"/>
        <v>75915</v>
      </c>
      <c r="Z446" s="34">
        <f t="shared" si="331"/>
        <v>82220.539999999994</v>
      </c>
      <c r="AA446" s="34">
        <f t="shared" si="332"/>
        <v>76953</v>
      </c>
      <c r="AB446" s="34">
        <f t="shared" si="333"/>
        <v>83355.42</v>
      </c>
      <c r="AC446" s="35">
        <f t="shared" si="338"/>
        <v>83740.19</v>
      </c>
      <c r="AD446" s="34">
        <f t="shared" si="339"/>
        <v>77991</v>
      </c>
      <c r="AE446" s="34">
        <f t="shared" si="340"/>
        <v>84884.85</v>
      </c>
      <c r="AF446" s="34">
        <f t="shared" si="341"/>
        <v>79029</v>
      </c>
      <c r="AG446" s="34">
        <f t="shared" si="342"/>
        <v>86036.87</v>
      </c>
      <c r="AH446" s="34">
        <f t="shared" si="343"/>
        <v>80067</v>
      </c>
      <c r="AI446" s="34">
        <f t="shared" si="344"/>
        <v>87196.31</v>
      </c>
      <c r="AJ446" s="34">
        <f t="shared" si="345"/>
        <v>81105</v>
      </c>
      <c r="AK446" s="34">
        <f t="shared" si="346"/>
        <v>88363.21</v>
      </c>
      <c r="AL446" s="34">
        <f t="shared" si="347"/>
        <v>82143</v>
      </c>
      <c r="AM446" s="34">
        <f t="shared" si="348"/>
        <v>89537.61</v>
      </c>
      <c r="AN446" s="34">
        <f t="shared" si="349"/>
        <v>83181</v>
      </c>
      <c r="AO446" s="34">
        <f t="shared" si="350"/>
        <v>90719.57</v>
      </c>
      <c r="AP446" s="34">
        <f t="shared" si="351"/>
        <v>84219</v>
      </c>
      <c r="AQ446" s="34">
        <f t="shared" si="352"/>
        <v>91909.14</v>
      </c>
      <c r="AR446" s="34">
        <f t="shared" si="353"/>
        <v>85257</v>
      </c>
      <c r="AS446" s="34">
        <f t="shared" si="354"/>
        <v>93106.36</v>
      </c>
      <c r="AT446" s="34">
        <f t="shared" si="355"/>
        <v>86295</v>
      </c>
      <c r="AU446" s="34">
        <f t="shared" si="356"/>
        <v>94311.28</v>
      </c>
      <c r="AV446" s="34">
        <f t="shared" si="357"/>
        <v>87333</v>
      </c>
      <c r="AW446" s="34">
        <f t="shared" si="358"/>
        <v>95523.95</v>
      </c>
      <c r="AX446" s="34">
        <f t="shared" si="359"/>
        <v>88371</v>
      </c>
      <c r="AY446" s="34">
        <f t="shared" si="360"/>
        <v>96744.43</v>
      </c>
      <c r="AZ446" s="34">
        <f t="shared" si="361"/>
        <v>89409</v>
      </c>
      <c r="BA446" s="34">
        <f t="shared" si="362"/>
        <v>97972.76</v>
      </c>
    </row>
    <row r="447" spans="1:53" x14ac:dyDescent="0.2">
      <c r="A447" s="25">
        <v>42705</v>
      </c>
      <c r="B447" s="34">
        <v>64120</v>
      </c>
      <c r="C447" s="34">
        <v>68488.88</v>
      </c>
      <c r="D447" s="34">
        <v>69290.38</v>
      </c>
      <c r="E447" s="34">
        <f t="shared" si="334"/>
        <v>64955</v>
      </c>
      <c r="F447" s="34">
        <f t="shared" si="335"/>
        <v>70342.070000000007</v>
      </c>
      <c r="G447" s="34">
        <f t="shared" si="336"/>
        <v>65993</v>
      </c>
      <c r="H447" s="34">
        <f t="shared" si="337"/>
        <v>71400.53</v>
      </c>
      <c r="I447" s="34">
        <f t="shared" si="314"/>
        <v>67031</v>
      </c>
      <c r="J447" s="34">
        <f t="shared" si="315"/>
        <v>72465.8</v>
      </c>
      <c r="K447" s="34">
        <f t="shared" si="316"/>
        <v>68069</v>
      </c>
      <c r="L447" s="34">
        <f t="shared" si="317"/>
        <v>73537.919999999998</v>
      </c>
      <c r="M447" s="34">
        <f t="shared" si="318"/>
        <v>69107</v>
      </c>
      <c r="N447" s="34">
        <f t="shared" si="319"/>
        <v>74616.94</v>
      </c>
      <c r="O447" s="34">
        <f t="shared" si="320"/>
        <v>70145</v>
      </c>
      <c r="P447" s="34">
        <f t="shared" si="321"/>
        <v>75702.899999999994</v>
      </c>
      <c r="Q447" s="34">
        <f t="shared" si="322"/>
        <v>71183</v>
      </c>
      <c r="R447" s="34">
        <f t="shared" si="323"/>
        <v>76795.850000000006</v>
      </c>
      <c r="S447" s="34">
        <f t="shared" si="324"/>
        <v>72221</v>
      </c>
      <c r="T447" s="34">
        <f t="shared" si="325"/>
        <v>77895.83</v>
      </c>
      <c r="U447" s="34">
        <f t="shared" si="326"/>
        <v>73259</v>
      </c>
      <c r="V447" s="34">
        <f t="shared" si="327"/>
        <v>79002.89</v>
      </c>
      <c r="W447" s="34">
        <f t="shared" si="328"/>
        <v>74297</v>
      </c>
      <c r="X447" s="34">
        <f t="shared" si="329"/>
        <v>80117.070000000007</v>
      </c>
      <c r="Y447" s="34">
        <f t="shared" si="330"/>
        <v>75335</v>
      </c>
      <c r="Z447" s="34">
        <f t="shared" si="331"/>
        <v>81238.42</v>
      </c>
      <c r="AA447" s="34">
        <f t="shared" si="332"/>
        <v>76373</v>
      </c>
      <c r="AB447" s="34">
        <f t="shared" si="333"/>
        <v>82366.98</v>
      </c>
      <c r="AC447" s="35">
        <f t="shared" si="338"/>
        <v>82748.850000000006</v>
      </c>
      <c r="AD447" s="34">
        <f t="shared" si="339"/>
        <v>77411</v>
      </c>
      <c r="AE447" s="34">
        <f t="shared" si="340"/>
        <v>83887.13</v>
      </c>
      <c r="AF447" s="34">
        <f t="shared" si="341"/>
        <v>78449</v>
      </c>
      <c r="AG447" s="34">
        <f t="shared" si="342"/>
        <v>85032.74</v>
      </c>
      <c r="AH447" s="34">
        <f t="shared" si="343"/>
        <v>79487</v>
      </c>
      <c r="AI447" s="34">
        <f t="shared" si="344"/>
        <v>86185.72</v>
      </c>
      <c r="AJ447" s="34">
        <f t="shared" si="345"/>
        <v>80525</v>
      </c>
      <c r="AK447" s="34">
        <f t="shared" si="346"/>
        <v>87346.11</v>
      </c>
      <c r="AL447" s="34">
        <f t="shared" si="347"/>
        <v>81563</v>
      </c>
      <c r="AM447" s="34">
        <f t="shared" si="348"/>
        <v>88513.97</v>
      </c>
      <c r="AN447" s="34">
        <f t="shared" si="349"/>
        <v>82601</v>
      </c>
      <c r="AO447" s="34">
        <f t="shared" si="350"/>
        <v>89689.34</v>
      </c>
      <c r="AP447" s="34">
        <f t="shared" si="351"/>
        <v>83639</v>
      </c>
      <c r="AQ447" s="34">
        <f t="shared" si="352"/>
        <v>90872.28</v>
      </c>
      <c r="AR447" s="34">
        <f t="shared" si="353"/>
        <v>84677</v>
      </c>
      <c r="AS447" s="34">
        <f t="shared" si="354"/>
        <v>92062.83</v>
      </c>
      <c r="AT447" s="34">
        <f t="shared" si="355"/>
        <v>85715</v>
      </c>
      <c r="AU447" s="34">
        <f t="shared" si="356"/>
        <v>93261.04</v>
      </c>
      <c r="AV447" s="34">
        <f t="shared" si="357"/>
        <v>86753</v>
      </c>
      <c r="AW447" s="34">
        <f t="shared" si="358"/>
        <v>94466.96</v>
      </c>
      <c r="AX447" s="34">
        <f t="shared" si="359"/>
        <v>87791</v>
      </c>
      <c r="AY447" s="34">
        <f t="shared" si="360"/>
        <v>95680.639999999999</v>
      </c>
      <c r="AZ447" s="34">
        <f t="shared" si="361"/>
        <v>88829</v>
      </c>
      <c r="BA447" s="34">
        <f t="shared" si="362"/>
        <v>96902.13</v>
      </c>
    </row>
    <row r="448" spans="1:53" x14ac:dyDescent="0.2">
      <c r="A448" s="25">
        <v>42736</v>
      </c>
      <c r="B448" s="34">
        <v>63540</v>
      </c>
      <c r="C448" s="34">
        <v>67587.09</v>
      </c>
      <c r="D448" s="34">
        <v>68381.34</v>
      </c>
      <c r="E448" s="34">
        <f t="shared" si="334"/>
        <v>64375</v>
      </c>
      <c r="F448" s="34">
        <f t="shared" si="335"/>
        <v>69427.179999999993</v>
      </c>
      <c r="G448" s="34">
        <f t="shared" si="336"/>
        <v>65413</v>
      </c>
      <c r="H448" s="34">
        <f t="shared" si="337"/>
        <v>70479.75</v>
      </c>
      <c r="I448" s="34">
        <f t="shared" si="314"/>
        <v>66451</v>
      </c>
      <c r="J448" s="34">
        <f t="shared" si="315"/>
        <v>71539.09</v>
      </c>
      <c r="K448" s="34">
        <f t="shared" si="316"/>
        <v>67489</v>
      </c>
      <c r="L448" s="34">
        <f t="shared" si="317"/>
        <v>72605.25</v>
      </c>
      <c r="M448" s="34">
        <f t="shared" si="318"/>
        <v>68527</v>
      </c>
      <c r="N448" s="34">
        <f t="shared" si="319"/>
        <v>73678.27</v>
      </c>
      <c r="O448" s="34">
        <f t="shared" si="320"/>
        <v>69565</v>
      </c>
      <c r="P448" s="34">
        <f t="shared" si="321"/>
        <v>74758.19</v>
      </c>
      <c r="Q448" s="34">
        <f t="shared" si="322"/>
        <v>70603</v>
      </c>
      <c r="R448" s="34">
        <f t="shared" si="323"/>
        <v>75845.06</v>
      </c>
      <c r="S448" s="34">
        <f t="shared" si="324"/>
        <v>71641</v>
      </c>
      <c r="T448" s="34">
        <f t="shared" si="325"/>
        <v>76938.92</v>
      </c>
      <c r="U448" s="34">
        <f t="shared" si="326"/>
        <v>72679</v>
      </c>
      <c r="V448" s="34">
        <f t="shared" si="327"/>
        <v>78039.820000000007</v>
      </c>
      <c r="W448" s="34">
        <f t="shared" si="328"/>
        <v>73717</v>
      </c>
      <c r="X448" s="34">
        <f t="shared" si="329"/>
        <v>79147.8</v>
      </c>
      <c r="Y448" s="34">
        <f t="shared" si="330"/>
        <v>74755</v>
      </c>
      <c r="Z448" s="34">
        <f t="shared" si="331"/>
        <v>80262.91</v>
      </c>
      <c r="AA448" s="34">
        <f t="shared" si="332"/>
        <v>75793</v>
      </c>
      <c r="AB448" s="34">
        <f t="shared" si="333"/>
        <v>81385.2</v>
      </c>
      <c r="AC448" s="35">
        <f t="shared" si="338"/>
        <v>81764.17</v>
      </c>
      <c r="AD448" s="34">
        <f t="shared" si="339"/>
        <v>76831</v>
      </c>
      <c r="AE448" s="34">
        <f t="shared" si="340"/>
        <v>82896.12</v>
      </c>
      <c r="AF448" s="34">
        <f t="shared" si="341"/>
        <v>77869</v>
      </c>
      <c r="AG448" s="34">
        <f t="shared" si="342"/>
        <v>84035.35</v>
      </c>
      <c r="AH448" s="34">
        <f t="shared" si="343"/>
        <v>78907</v>
      </c>
      <c r="AI448" s="34">
        <f t="shared" si="344"/>
        <v>85181.91</v>
      </c>
      <c r="AJ448" s="34">
        <f t="shared" si="345"/>
        <v>79945</v>
      </c>
      <c r="AK448" s="34">
        <f t="shared" si="346"/>
        <v>86335.85</v>
      </c>
      <c r="AL448" s="34">
        <f t="shared" si="347"/>
        <v>80983</v>
      </c>
      <c r="AM448" s="34">
        <f t="shared" si="348"/>
        <v>87497.21</v>
      </c>
      <c r="AN448" s="34">
        <f t="shared" si="349"/>
        <v>82021</v>
      </c>
      <c r="AO448" s="34">
        <f t="shared" si="350"/>
        <v>88666.04</v>
      </c>
      <c r="AP448" s="34">
        <f t="shared" si="351"/>
        <v>83059</v>
      </c>
      <c r="AQ448" s="34">
        <f t="shared" si="352"/>
        <v>89842.39</v>
      </c>
      <c r="AR448" s="34">
        <f t="shared" si="353"/>
        <v>84097</v>
      </c>
      <c r="AS448" s="34">
        <f t="shared" si="354"/>
        <v>91026.31</v>
      </c>
      <c r="AT448" s="34">
        <f t="shared" si="355"/>
        <v>85135</v>
      </c>
      <c r="AU448" s="34">
        <f t="shared" si="356"/>
        <v>92217.85</v>
      </c>
      <c r="AV448" s="34">
        <f t="shared" si="357"/>
        <v>86173</v>
      </c>
      <c r="AW448" s="34">
        <f t="shared" si="358"/>
        <v>93417.06</v>
      </c>
      <c r="AX448" s="34">
        <f t="shared" si="359"/>
        <v>87211</v>
      </c>
      <c r="AY448" s="34">
        <f t="shared" si="360"/>
        <v>94623.98</v>
      </c>
      <c r="AZ448" s="34">
        <f t="shared" si="361"/>
        <v>88249</v>
      </c>
      <c r="BA448" s="34">
        <f t="shared" si="362"/>
        <v>95838.67</v>
      </c>
    </row>
    <row r="449" spans="1:53" x14ac:dyDescent="0.2">
      <c r="A449" s="25">
        <v>42767</v>
      </c>
      <c r="B449" s="34">
        <v>62960</v>
      </c>
      <c r="C449" s="34">
        <v>66691.38</v>
      </c>
      <c r="D449" s="34">
        <v>67478.38</v>
      </c>
      <c r="E449" s="34">
        <f t="shared" si="334"/>
        <v>63795</v>
      </c>
      <c r="F449" s="34">
        <f t="shared" si="335"/>
        <v>68518.41</v>
      </c>
      <c r="G449" s="34">
        <f t="shared" si="336"/>
        <v>64833</v>
      </c>
      <c r="H449" s="34">
        <f t="shared" si="337"/>
        <v>69565.13</v>
      </c>
      <c r="I449" s="34">
        <f t="shared" si="314"/>
        <v>65871</v>
      </c>
      <c r="J449" s="34">
        <f t="shared" si="315"/>
        <v>70618.59</v>
      </c>
      <c r="K449" s="34">
        <f t="shared" si="316"/>
        <v>66909</v>
      </c>
      <c r="L449" s="34">
        <f t="shared" si="317"/>
        <v>71678.83</v>
      </c>
      <c r="M449" s="34">
        <f t="shared" si="318"/>
        <v>67947</v>
      </c>
      <c r="N449" s="34">
        <f t="shared" si="319"/>
        <v>72745.89</v>
      </c>
      <c r="O449" s="34">
        <f t="shared" si="320"/>
        <v>68985</v>
      </c>
      <c r="P449" s="34">
        <f t="shared" si="321"/>
        <v>73819.81</v>
      </c>
      <c r="Q449" s="34">
        <f t="shared" si="322"/>
        <v>70023</v>
      </c>
      <c r="R449" s="34">
        <f t="shared" si="323"/>
        <v>74900.639999999999</v>
      </c>
      <c r="S449" s="34">
        <f t="shared" si="324"/>
        <v>71061</v>
      </c>
      <c r="T449" s="34">
        <f t="shared" si="325"/>
        <v>75988.429999999993</v>
      </c>
      <c r="U449" s="34">
        <f t="shared" si="326"/>
        <v>72099</v>
      </c>
      <c r="V449" s="34">
        <f t="shared" si="327"/>
        <v>77083.22</v>
      </c>
      <c r="W449" s="34">
        <f t="shared" si="328"/>
        <v>73137</v>
      </c>
      <c r="X449" s="34">
        <f t="shared" si="329"/>
        <v>78185.05</v>
      </c>
      <c r="Y449" s="34">
        <f t="shared" si="330"/>
        <v>74175</v>
      </c>
      <c r="Z449" s="34">
        <f t="shared" si="331"/>
        <v>79293.97</v>
      </c>
      <c r="AA449" s="34">
        <f t="shared" si="332"/>
        <v>75213</v>
      </c>
      <c r="AB449" s="34">
        <f t="shared" si="333"/>
        <v>80410.02</v>
      </c>
      <c r="AC449" s="35">
        <f t="shared" si="338"/>
        <v>80786.09</v>
      </c>
      <c r="AD449" s="34">
        <f t="shared" si="339"/>
        <v>76251</v>
      </c>
      <c r="AE449" s="34">
        <f t="shared" si="340"/>
        <v>81911.740000000005</v>
      </c>
      <c r="AF449" s="34">
        <f t="shared" si="341"/>
        <v>77289</v>
      </c>
      <c r="AG449" s="34">
        <f t="shared" si="342"/>
        <v>83044.639999999999</v>
      </c>
      <c r="AH449" s="34">
        <f t="shared" si="343"/>
        <v>78327</v>
      </c>
      <c r="AI449" s="34">
        <f t="shared" si="344"/>
        <v>84184.83</v>
      </c>
      <c r="AJ449" s="34">
        <f t="shared" si="345"/>
        <v>79365</v>
      </c>
      <c r="AK449" s="34">
        <f t="shared" si="346"/>
        <v>85332.35</v>
      </c>
      <c r="AL449" s="34">
        <f t="shared" si="347"/>
        <v>80403</v>
      </c>
      <c r="AM449" s="34">
        <f t="shared" si="348"/>
        <v>86487.25</v>
      </c>
      <c r="AN449" s="34">
        <f t="shared" si="349"/>
        <v>81441</v>
      </c>
      <c r="AO449" s="34">
        <f t="shared" si="350"/>
        <v>87649.58</v>
      </c>
      <c r="AP449" s="34">
        <f t="shared" si="351"/>
        <v>82479</v>
      </c>
      <c r="AQ449" s="34">
        <f t="shared" si="352"/>
        <v>88819.39</v>
      </c>
      <c r="AR449" s="34">
        <f t="shared" si="353"/>
        <v>83517</v>
      </c>
      <c r="AS449" s="34">
        <f t="shared" si="354"/>
        <v>89996.73</v>
      </c>
      <c r="AT449" s="34">
        <f t="shared" si="355"/>
        <v>84555</v>
      </c>
      <c r="AU449" s="34">
        <f t="shared" si="356"/>
        <v>91181.64</v>
      </c>
      <c r="AV449" s="34">
        <f t="shared" si="357"/>
        <v>85593</v>
      </c>
      <c r="AW449" s="34">
        <f t="shared" si="358"/>
        <v>92374.18</v>
      </c>
      <c r="AX449" s="34">
        <f t="shared" si="359"/>
        <v>86631</v>
      </c>
      <c r="AY449" s="34">
        <f t="shared" si="360"/>
        <v>93574.39</v>
      </c>
      <c r="AZ449" s="34">
        <f t="shared" si="361"/>
        <v>87669</v>
      </c>
      <c r="BA449" s="34">
        <f t="shared" si="362"/>
        <v>94782.32</v>
      </c>
    </row>
    <row r="450" spans="1:53" x14ac:dyDescent="0.2">
      <c r="A450" s="25">
        <v>42795</v>
      </c>
      <c r="B450" s="34">
        <v>62380</v>
      </c>
      <c r="C450" s="34">
        <v>65801.88</v>
      </c>
      <c r="D450" s="34">
        <v>66581.63</v>
      </c>
      <c r="E450" s="34">
        <f t="shared" si="334"/>
        <v>63215</v>
      </c>
      <c r="F450" s="34">
        <f t="shared" si="335"/>
        <v>67615.89</v>
      </c>
      <c r="G450" s="34">
        <f t="shared" si="336"/>
        <v>64253</v>
      </c>
      <c r="H450" s="34">
        <f t="shared" si="337"/>
        <v>68656.81</v>
      </c>
      <c r="I450" s="34">
        <f t="shared" si="314"/>
        <v>65291</v>
      </c>
      <c r="J450" s="34">
        <f t="shared" si="315"/>
        <v>69704.42</v>
      </c>
      <c r="K450" s="34">
        <f t="shared" si="316"/>
        <v>66329</v>
      </c>
      <c r="L450" s="34">
        <f t="shared" si="317"/>
        <v>70758.77</v>
      </c>
      <c r="M450" s="34">
        <f t="shared" si="318"/>
        <v>67367</v>
      </c>
      <c r="N450" s="34">
        <f t="shared" si="319"/>
        <v>71819.91</v>
      </c>
      <c r="O450" s="34">
        <f t="shared" si="320"/>
        <v>68405</v>
      </c>
      <c r="P450" s="34">
        <f t="shared" si="321"/>
        <v>72887.87</v>
      </c>
      <c r="Q450" s="34">
        <f t="shared" si="322"/>
        <v>69443</v>
      </c>
      <c r="R450" s="34">
        <f t="shared" si="323"/>
        <v>73962.710000000006</v>
      </c>
      <c r="S450" s="34">
        <f t="shared" si="324"/>
        <v>70481</v>
      </c>
      <c r="T450" s="34">
        <f t="shared" si="325"/>
        <v>75044.460000000006</v>
      </c>
      <c r="U450" s="34">
        <f t="shared" si="326"/>
        <v>71519</v>
      </c>
      <c r="V450" s="34">
        <f t="shared" si="327"/>
        <v>76133.17</v>
      </c>
      <c r="W450" s="34">
        <f t="shared" si="328"/>
        <v>72557</v>
      </c>
      <c r="X450" s="34">
        <f t="shared" si="329"/>
        <v>77228.89</v>
      </c>
      <c r="Y450" s="34">
        <f t="shared" si="330"/>
        <v>73595</v>
      </c>
      <c r="Z450" s="34">
        <f t="shared" si="331"/>
        <v>78331.66</v>
      </c>
      <c r="AA450" s="34">
        <f t="shared" si="332"/>
        <v>74633</v>
      </c>
      <c r="AB450" s="34">
        <f t="shared" si="333"/>
        <v>79441.52</v>
      </c>
      <c r="AC450" s="35">
        <f t="shared" si="338"/>
        <v>79814.69</v>
      </c>
      <c r="AD450" s="34">
        <f t="shared" si="339"/>
        <v>75671</v>
      </c>
      <c r="AE450" s="34">
        <f t="shared" si="340"/>
        <v>80934.09</v>
      </c>
      <c r="AF450" s="34">
        <f t="shared" si="341"/>
        <v>76709</v>
      </c>
      <c r="AG450" s="34">
        <f t="shared" si="342"/>
        <v>82060.7</v>
      </c>
      <c r="AH450" s="34">
        <f t="shared" si="343"/>
        <v>77747</v>
      </c>
      <c r="AI450" s="34">
        <f t="shared" si="344"/>
        <v>83194.55</v>
      </c>
      <c r="AJ450" s="34">
        <f t="shared" si="345"/>
        <v>78785</v>
      </c>
      <c r="AK450" s="34">
        <f t="shared" si="346"/>
        <v>84335.7</v>
      </c>
      <c r="AL450" s="34">
        <f t="shared" si="347"/>
        <v>79823</v>
      </c>
      <c r="AM450" s="34">
        <f t="shared" si="348"/>
        <v>85484.19</v>
      </c>
      <c r="AN450" s="34">
        <f t="shared" si="349"/>
        <v>80861</v>
      </c>
      <c r="AO450" s="34">
        <f t="shared" si="350"/>
        <v>86640.07</v>
      </c>
      <c r="AP450" s="34">
        <f t="shared" si="351"/>
        <v>81899</v>
      </c>
      <c r="AQ450" s="34">
        <f t="shared" si="352"/>
        <v>87803.39</v>
      </c>
      <c r="AR450" s="34">
        <f t="shared" si="353"/>
        <v>82937</v>
      </c>
      <c r="AS450" s="34">
        <f t="shared" si="354"/>
        <v>88974.19</v>
      </c>
      <c r="AT450" s="34">
        <f t="shared" si="355"/>
        <v>83975</v>
      </c>
      <c r="AU450" s="34">
        <f t="shared" si="356"/>
        <v>90152.53</v>
      </c>
      <c r="AV450" s="34">
        <f t="shared" si="357"/>
        <v>85013</v>
      </c>
      <c r="AW450" s="34">
        <f t="shared" si="358"/>
        <v>91338.45</v>
      </c>
      <c r="AX450" s="34">
        <f t="shared" si="359"/>
        <v>86051</v>
      </c>
      <c r="AY450" s="34">
        <f t="shared" si="360"/>
        <v>92532</v>
      </c>
      <c r="AZ450" s="34">
        <f t="shared" si="361"/>
        <v>87089</v>
      </c>
      <c r="BA450" s="34">
        <f t="shared" si="362"/>
        <v>93733.23</v>
      </c>
    </row>
    <row r="451" spans="1:53" x14ac:dyDescent="0.2">
      <c r="A451" s="25">
        <v>42826</v>
      </c>
      <c r="B451" s="34">
        <v>61800</v>
      </c>
      <c r="C451" s="34">
        <v>64918.31</v>
      </c>
      <c r="D451" s="34">
        <v>65690.81</v>
      </c>
      <c r="E451" s="34">
        <f t="shared" si="334"/>
        <v>62635</v>
      </c>
      <c r="F451" s="34">
        <f t="shared" si="335"/>
        <v>66719.34</v>
      </c>
      <c r="G451" s="34">
        <f t="shared" si="336"/>
        <v>63673</v>
      </c>
      <c r="H451" s="34">
        <f t="shared" si="337"/>
        <v>67754.490000000005</v>
      </c>
      <c r="I451" s="34">
        <f t="shared" si="314"/>
        <v>64711</v>
      </c>
      <c r="J451" s="34">
        <f t="shared" si="315"/>
        <v>68796.3</v>
      </c>
      <c r="K451" s="34">
        <f t="shared" si="316"/>
        <v>65749</v>
      </c>
      <c r="L451" s="34">
        <f t="shared" si="317"/>
        <v>69844.81</v>
      </c>
      <c r="M451" s="34">
        <f t="shared" si="318"/>
        <v>66787</v>
      </c>
      <c r="N451" s="34">
        <f t="shared" si="319"/>
        <v>70900.070000000007</v>
      </c>
      <c r="O451" s="34">
        <f t="shared" si="320"/>
        <v>67825</v>
      </c>
      <c r="P451" s="34">
        <f t="shared" si="321"/>
        <v>71962.12</v>
      </c>
      <c r="Q451" s="34">
        <f t="shared" si="322"/>
        <v>68863</v>
      </c>
      <c r="R451" s="34">
        <f t="shared" si="323"/>
        <v>73031</v>
      </c>
      <c r="S451" s="34">
        <f t="shared" si="324"/>
        <v>69901</v>
      </c>
      <c r="T451" s="34">
        <f t="shared" si="325"/>
        <v>74106.759999999995</v>
      </c>
      <c r="U451" s="34">
        <f t="shared" si="326"/>
        <v>70939</v>
      </c>
      <c r="V451" s="34">
        <f t="shared" si="327"/>
        <v>75189.440000000002</v>
      </c>
      <c r="W451" s="34">
        <f t="shared" si="328"/>
        <v>71977</v>
      </c>
      <c r="X451" s="34">
        <f t="shared" si="329"/>
        <v>76279.08</v>
      </c>
      <c r="Y451" s="34">
        <f t="shared" si="330"/>
        <v>73015</v>
      </c>
      <c r="Z451" s="34">
        <f t="shared" si="331"/>
        <v>77375.740000000005</v>
      </c>
      <c r="AA451" s="34">
        <f t="shared" si="332"/>
        <v>74053</v>
      </c>
      <c r="AB451" s="34">
        <f t="shared" si="333"/>
        <v>78479.45</v>
      </c>
      <c r="AC451" s="35">
        <f t="shared" si="338"/>
        <v>78849.72</v>
      </c>
      <c r="AD451" s="34">
        <f t="shared" si="339"/>
        <v>75091</v>
      </c>
      <c r="AE451" s="34">
        <f t="shared" si="340"/>
        <v>79962.91</v>
      </c>
      <c r="AF451" s="34">
        <f t="shared" si="341"/>
        <v>76129</v>
      </c>
      <c r="AG451" s="34">
        <f t="shared" si="342"/>
        <v>81083.27</v>
      </c>
      <c r="AH451" s="34">
        <f t="shared" si="343"/>
        <v>77167</v>
      </c>
      <c r="AI451" s="34">
        <f t="shared" si="344"/>
        <v>82210.84</v>
      </c>
      <c r="AJ451" s="34">
        <f t="shared" si="345"/>
        <v>78205</v>
      </c>
      <c r="AK451" s="34">
        <f t="shared" si="346"/>
        <v>83345.66</v>
      </c>
      <c r="AL451" s="34">
        <f t="shared" si="347"/>
        <v>79243</v>
      </c>
      <c r="AM451" s="34">
        <f t="shared" si="348"/>
        <v>84487.78</v>
      </c>
      <c r="AN451" s="34">
        <f t="shared" si="349"/>
        <v>80281</v>
      </c>
      <c r="AO451" s="34">
        <f t="shared" si="350"/>
        <v>85637.25</v>
      </c>
      <c r="AP451" s="34">
        <f t="shared" si="351"/>
        <v>81319</v>
      </c>
      <c r="AQ451" s="34">
        <f t="shared" si="352"/>
        <v>86794.12</v>
      </c>
      <c r="AR451" s="34">
        <f t="shared" si="353"/>
        <v>82357</v>
      </c>
      <c r="AS451" s="34">
        <f t="shared" si="354"/>
        <v>87958.43</v>
      </c>
      <c r="AT451" s="34">
        <f t="shared" si="355"/>
        <v>83395</v>
      </c>
      <c r="AU451" s="34">
        <f t="shared" si="356"/>
        <v>89130.23</v>
      </c>
      <c r="AV451" s="34">
        <f t="shared" si="357"/>
        <v>84433</v>
      </c>
      <c r="AW451" s="34">
        <f t="shared" si="358"/>
        <v>90309.57</v>
      </c>
      <c r="AX451" s="34">
        <f t="shared" si="359"/>
        <v>85471</v>
      </c>
      <c r="AY451" s="34">
        <f t="shared" si="360"/>
        <v>91496.5</v>
      </c>
      <c r="AZ451" s="34">
        <f t="shared" si="361"/>
        <v>86509</v>
      </c>
      <c r="BA451" s="34">
        <f t="shared" si="362"/>
        <v>92691.06</v>
      </c>
    </row>
    <row r="452" spans="1:53" x14ac:dyDescent="0.2">
      <c r="A452" s="25">
        <v>42856</v>
      </c>
      <c r="B452" s="34">
        <v>61220</v>
      </c>
      <c r="C452" s="34">
        <v>64051.82</v>
      </c>
      <c r="D452" s="34">
        <v>64817.07</v>
      </c>
      <c r="E452" s="34">
        <f t="shared" si="334"/>
        <v>62055</v>
      </c>
      <c r="F452" s="34">
        <f t="shared" si="335"/>
        <v>65839.98</v>
      </c>
      <c r="G452" s="34">
        <f t="shared" si="336"/>
        <v>63093</v>
      </c>
      <c r="H452" s="34">
        <f t="shared" si="337"/>
        <v>66869.47</v>
      </c>
      <c r="I452" s="34">
        <f t="shared" si="314"/>
        <v>64131</v>
      </c>
      <c r="J452" s="34">
        <f t="shared" si="315"/>
        <v>67905.58</v>
      </c>
      <c r="K452" s="34">
        <f t="shared" si="316"/>
        <v>65169</v>
      </c>
      <c r="L452" s="34">
        <f t="shared" si="317"/>
        <v>68948.36</v>
      </c>
      <c r="M452" s="34">
        <f t="shared" si="318"/>
        <v>66207</v>
      </c>
      <c r="N452" s="34">
        <f t="shared" si="319"/>
        <v>69997.850000000006</v>
      </c>
      <c r="O452" s="34">
        <f t="shared" si="320"/>
        <v>67245</v>
      </c>
      <c r="P452" s="34">
        <f t="shared" si="321"/>
        <v>71054.09</v>
      </c>
      <c r="Q452" s="34">
        <f t="shared" si="322"/>
        <v>68283</v>
      </c>
      <c r="R452" s="34">
        <f t="shared" si="323"/>
        <v>72117.13</v>
      </c>
      <c r="S452" s="34">
        <f t="shared" si="324"/>
        <v>69321</v>
      </c>
      <c r="T452" s="34">
        <f t="shared" si="325"/>
        <v>73187.009999999995</v>
      </c>
      <c r="U452" s="34">
        <f t="shared" si="326"/>
        <v>70359</v>
      </c>
      <c r="V452" s="34">
        <f t="shared" si="327"/>
        <v>74263.77</v>
      </c>
      <c r="W452" s="34">
        <f t="shared" si="328"/>
        <v>71397</v>
      </c>
      <c r="X452" s="34">
        <f t="shared" si="329"/>
        <v>75347.460000000006</v>
      </c>
      <c r="Y452" s="34">
        <f t="shared" si="330"/>
        <v>72435</v>
      </c>
      <c r="Z452" s="34">
        <f t="shared" si="331"/>
        <v>76438.12</v>
      </c>
      <c r="AA452" s="34">
        <f t="shared" si="332"/>
        <v>73473</v>
      </c>
      <c r="AB452" s="34">
        <f t="shared" si="333"/>
        <v>77535.8</v>
      </c>
      <c r="AC452" s="35">
        <f t="shared" si="338"/>
        <v>77903.17</v>
      </c>
      <c r="AD452" s="34">
        <f t="shared" si="339"/>
        <v>74511</v>
      </c>
      <c r="AE452" s="34">
        <f t="shared" si="340"/>
        <v>79010.27</v>
      </c>
      <c r="AF452" s="34">
        <f t="shared" si="341"/>
        <v>75549</v>
      </c>
      <c r="AG452" s="34">
        <f t="shared" si="342"/>
        <v>80124.5</v>
      </c>
      <c r="AH452" s="34">
        <f t="shared" si="343"/>
        <v>76587</v>
      </c>
      <c r="AI452" s="34">
        <f t="shared" si="344"/>
        <v>81245.899999999994</v>
      </c>
      <c r="AJ452" s="34">
        <f t="shared" si="345"/>
        <v>77625</v>
      </c>
      <c r="AK452" s="34">
        <f t="shared" si="346"/>
        <v>82374.509999999995</v>
      </c>
      <c r="AL452" s="34">
        <f t="shared" si="347"/>
        <v>78663</v>
      </c>
      <c r="AM452" s="34">
        <f t="shared" si="348"/>
        <v>83510.38</v>
      </c>
      <c r="AN452" s="34">
        <f t="shared" si="349"/>
        <v>79701</v>
      </c>
      <c r="AO452" s="34">
        <f t="shared" si="350"/>
        <v>84653.56</v>
      </c>
      <c r="AP452" s="34">
        <f t="shared" si="351"/>
        <v>80739</v>
      </c>
      <c r="AQ452" s="34">
        <f t="shared" si="352"/>
        <v>85804.1</v>
      </c>
      <c r="AR452" s="34">
        <f t="shared" si="353"/>
        <v>81777</v>
      </c>
      <c r="AS452" s="34">
        <f t="shared" si="354"/>
        <v>86962.04</v>
      </c>
      <c r="AT452" s="34">
        <f t="shared" si="355"/>
        <v>82815</v>
      </c>
      <c r="AU452" s="34">
        <f t="shared" si="356"/>
        <v>88127.43</v>
      </c>
      <c r="AV452" s="34">
        <f t="shared" si="357"/>
        <v>83853</v>
      </c>
      <c r="AW452" s="34">
        <f t="shared" si="358"/>
        <v>89300.32</v>
      </c>
      <c r="AX452" s="34">
        <f t="shared" si="359"/>
        <v>84891</v>
      </c>
      <c r="AY452" s="34">
        <f t="shared" si="360"/>
        <v>90480.75</v>
      </c>
      <c r="AZ452" s="34">
        <f t="shared" si="361"/>
        <v>85929</v>
      </c>
      <c r="BA452" s="34">
        <f t="shared" si="362"/>
        <v>91668.78</v>
      </c>
    </row>
    <row r="453" spans="1:53" x14ac:dyDescent="0.2">
      <c r="A453" s="25">
        <v>42887</v>
      </c>
      <c r="B453" s="34">
        <v>60640</v>
      </c>
      <c r="C453" s="34">
        <v>63191.3</v>
      </c>
      <c r="D453" s="34">
        <v>63949.3</v>
      </c>
      <c r="E453" s="34">
        <f t="shared" si="334"/>
        <v>61475</v>
      </c>
      <c r="F453" s="34">
        <f t="shared" si="335"/>
        <v>64966.63</v>
      </c>
      <c r="G453" s="34">
        <f t="shared" si="336"/>
        <v>62513</v>
      </c>
      <c r="H453" s="34">
        <f t="shared" si="337"/>
        <v>65990.5</v>
      </c>
      <c r="I453" s="34">
        <f t="shared" si="314"/>
        <v>63551</v>
      </c>
      <c r="J453" s="34">
        <f t="shared" si="315"/>
        <v>67020.960000000006</v>
      </c>
      <c r="K453" s="34">
        <f t="shared" si="316"/>
        <v>64589</v>
      </c>
      <c r="L453" s="34">
        <f t="shared" si="317"/>
        <v>68058.05</v>
      </c>
      <c r="M453" s="34">
        <f t="shared" si="318"/>
        <v>65627</v>
      </c>
      <c r="N453" s="34">
        <f t="shared" si="319"/>
        <v>69101.81</v>
      </c>
      <c r="O453" s="34">
        <f t="shared" si="320"/>
        <v>66665</v>
      </c>
      <c r="P453" s="34">
        <f t="shared" si="321"/>
        <v>70152.289999999994</v>
      </c>
      <c r="Q453" s="34">
        <f t="shared" si="322"/>
        <v>67703</v>
      </c>
      <c r="R453" s="34">
        <f t="shared" si="323"/>
        <v>71209.53</v>
      </c>
      <c r="S453" s="34">
        <f t="shared" si="324"/>
        <v>68741</v>
      </c>
      <c r="T453" s="34">
        <f t="shared" si="325"/>
        <v>72273.570000000007</v>
      </c>
      <c r="U453" s="34">
        <f t="shared" si="326"/>
        <v>69779</v>
      </c>
      <c r="V453" s="34">
        <f t="shared" si="327"/>
        <v>73344.45</v>
      </c>
      <c r="W453" s="34">
        <f t="shared" si="328"/>
        <v>70817</v>
      </c>
      <c r="X453" s="34">
        <f t="shared" si="329"/>
        <v>74422.22</v>
      </c>
      <c r="Y453" s="34">
        <f t="shared" si="330"/>
        <v>71855</v>
      </c>
      <c r="Z453" s="34">
        <f t="shared" si="331"/>
        <v>75506.929999999993</v>
      </c>
      <c r="AA453" s="34">
        <f t="shared" si="332"/>
        <v>72893</v>
      </c>
      <c r="AB453" s="34">
        <f t="shared" si="333"/>
        <v>76598.62</v>
      </c>
      <c r="AC453" s="35">
        <f t="shared" si="338"/>
        <v>76963.09</v>
      </c>
      <c r="AD453" s="34">
        <f t="shared" si="339"/>
        <v>73931</v>
      </c>
      <c r="AE453" s="34">
        <f t="shared" si="340"/>
        <v>78064.149999999994</v>
      </c>
      <c r="AF453" s="34">
        <f t="shared" si="341"/>
        <v>74969</v>
      </c>
      <c r="AG453" s="34">
        <f t="shared" si="342"/>
        <v>79172.289999999994</v>
      </c>
      <c r="AH453" s="34">
        <f t="shared" si="343"/>
        <v>76007</v>
      </c>
      <c r="AI453" s="34">
        <f t="shared" si="344"/>
        <v>80287.56</v>
      </c>
      <c r="AJ453" s="34">
        <f t="shared" si="345"/>
        <v>77045</v>
      </c>
      <c r="AK453" s="34">
        <f t="shared" si="346"/>
        <v>81410.009999999995</v>
      </c>
      <c r="AL453" s="34">
        <f t="shared" si="347"/>
        <v>78083</v>
      </c>
      <c r="AM453" s="34">
        <f t="shared" si="348"/>
        <v>82539.679999999993</v>
      </c>
      <c r="AN453" s="34">
        <f t="shared" si="349"/>
        <v>79121</v>
      </c>
      <c r="AO453" s="34">
        <f t="shared" si="350"/>
        <v>83676.62</v>
      </c>
      <c r="AP453" s="34">
        <f t="shared" si="351"/>
        <v>80159</v>
      </c>
      <c r="AQ453" s="34">
        <f t="shared" si="352"/>
        <v>84820.87</v>
      </c>
      <c r="AR453" s="34">
        <f t="shared" si="353"/>
        <v>81197</v>
      </c>
      <c r="AS453" s="34">
        <f t="shared" si="354"/>
        <v>85972.479999999996</v>
      </c>
      <c r="AT453" s="34">
        <f t="shared" si="355"/>
        <v>82235</v>
      </c>
      <c r="AU453" s="34">
        <f t="shared" si="356"/>
        <v>87131.5</v>
      </c>
      <c r="AV453" s="34">
        <f t="shared" si="357"/>
        <v>83273</v>
      </c>
      <c r="AW453" s="34">
        <f t="shared" si="358"/>
        <v>88297.98</v>
      </c>
      <c r="AX453" s="34">
        <f t="shared" si="359"/>
        <v>84311</v>
      </c>
      <c r="AY453" s="34">
        <f t="shared" si="360"/>
        <v>89471.97</v>
      </c>
      <c r="AZ453" s="34">
        <f t="shared" si="361"/>
        <v>85349</v>
      </c>
      <c r="BA453" s="34">
        <f t="shared" si="362"/>
        <v>90653.51</v>
      </c>
    </row>
    <row r="454" spans="1:53" x14ac:dyDescent="0.2">
      <c r="A454" s="25">
        <v>42917</v>
      </c>
      <c r="B454" s="34">
        <v>60060</v>
      </c>
      <c r="C454" s="34">
        <v>62336.73</v>
      </c>
      <c r="D454" s="34">
        <v>63087.48</v>
      </c>
      <c r="E454" s="34">
        <f t="shared" si="334"/>
        <v>60895</v>
      </c>
      <c r="F454" s="34">
        <f t="shared" si="335"/>
        <v>64099.26</v>
      </c>
      <c r="G454" s="34">
        <f t="shared" si="336"/>
        <v>61933</v>
      </c>
      <c r="H454" s="34">
        <f t="shared" si="337"/>
        <v>65117.55</v>
      </c>
      <c r="I454" s="34">
        <f t="shared" si="314"/>
        <v>62971</v>
      </c>
      <c r="J454" s="34">
        <f t="shared" si="315"/>
        <v>66142.39</v>
      </c>
      <c r="K454" s="34">
        <f t="shared" si="316"/>
        <v>64009</v>
      </c>
      <c r="L454" s="34">
        <f t="shared" si="317"/>
        <v>67173.83</v>
      </c>
      <c r="M454" s="34">
        <f t="shared" si="318"/>
        <v>65047</v>
      </c>
      <c r="N454" s="34">
        <f t="shared" si="319"/>
        <v>68211.899999999994</v>
      </c>
      <c r="O454" s="34">
        <f t="shared" si="320"/>
        <v>66085</v>
      </c>
      <c r="P454" s="34">
        <f t="shared" si="321"/>
        <v>69256.649999999994</v>
      </c>
      <c r="Q454" s="34">
        <f t="shared" si="322"/>
        <v>67123</v>
      </c>
      <c r="R454" s="34">
        <f t="shared" si="323"/>
        <v>70308.12</v>
      </c>
      <c r="S454" s="34">
        <f t="shared" si="324"/>
        <v>68161</v>
      </c>
      <c r="T454" s="34">
        <f t="shared" si="325"/>
        <v>71366.36</v>
      </c>
      <c r="U454" s="34">
        <f t="shared" si="326"/>
        <v>69199</v>
      </c>
      <c r="V454" s="34">
        <f t="shared" si="327"/>
        <v>72431.41</v>
      </c>
      <c r="W454" s="34">
        <f t="shared" si="328"/>
        <v>70237</v>
      </c>
      <c r="X454" s="34">
        <f t="shared" si="329"/>
        <v>73503.31</v>
      </c>
      <c r="Y454" s="34">
        <f t="shared" si="330"/>
        <v>71275</v>
      </c>
      <c r="Z454" s="34">
        <f t="shared" si="331"/>
        <v>74582.11</v>
      </c>
      <c r="AA454" s="34">
        <f t="shared" si="332"/>
        <v>72313</v>
      </c>
      <c r="AB454" s="34">
        <f t="shared" si="333"/>
        <v>75667.850000000006</v>
      </c>
      <c r="AC454" s="35">
        <f t="shared" si="338"/>
        <v>76029.42</v>
      </c>
      <c r="AD454" s="34">
        <f t="shared" si="339"/>
        <v>73351</v>
      </c>
      <c r="AE454" s="34">
        <f t="shared" si="340"/>
        <v>77124.47</v>
      </c>
      <c r="AF454" s="34">
        <f t="shared" si="341"/>
        <v>74389</v>
      </c>
      <c r="AG454" s="34">
        <f t="shared" si="342"/>
        <v>78226.559999999998</v>
      </c>
      <c r="AH454" s="34">
        <f t="shared" si="343"/>
        <v>75427</v>
      </c>
      <c r="AI454" s="34">
        <f t="shared" si="344"/>
        <v>79335.75</v>
      </c>
      <c r="AJ454" s="34">
        <f t="shared" si="345"/>
        <v>76465</v>
      </c>
      <c r="AK454" s="34">
        <f t="shared" si="346"/>
        <v>80452.070000000007</v>
      </c>
      <c r="AL454" s="34">
        <f t="shared" si="347"/>
        <v>77503</v>
      </c>
      <c r="AM454" s="34">
        <f t="shared" si="348"/>
        <v>81575.570000000007</v>
      </c>
      <c r="AN454" s="34">
        <f t="shared" si="349"/>
        <v>78541</v>
      </c>
      <c r="AO454" s="34">
        <f t="shared" si="350"/>
        <v>82706.3</v>
      </c>
      <c r="AP454" s="34">
        <f t="shared" si="351"/>
        <v>79579</v>
      </c>
      <c r="AQ454" s="34">
        <f t="shared" si="352"/>
        <v>83844.31</v>
      </c>
      <c r="AR454" s="34">
        <f t="shared" si="353"/>
        <v>80617</v>
      </c>
      <c r="AS454" s="34">
        <f t="shared" si="354"/>
        <v>84989.64</v>
      </c>
      <c r="AT454" s="34">
        <f t="shared" si="355"/>
        <v>81655</v>
      </c>
      <c r="AU454" s="34">
        <f t="shared" si="356"/>
        <v>86142.34</v>
      </c>
      <c r="AV454" s="34">
        <f t="shared" si="357"/>
        <v>82693</v>
      </c>
      <c r="AW454" s="34">
        <f t="shared" si="358"/>
        <v>87302.46</v>
      </c>
      <c r="AX454" s="34">
        <f t="shared" si="359"/>
        <v>83731</v>
      </c>
      <c r="AY454" s="34">
        <f t="shared" si="360"/>
        <v>88470.04</v>
      </c>
      <c r="AZ454" s="34">
        <f t="shared" si="361"/>
        <v>84769</v>
      </c>
      <c r="BA454" s="34">
        <f t="shared" si="362"/>
        <v>89645.13</v>
      </c>
    </row>
    <row r="455" spans="1:53" x14ac:dyDescent="0.2">
      <c r="A455" s="25">
        <v>42948</v>
      </c>
      <c r="B455" s="34">
        <v>59480</v>
      </c>
      <c r="C455" s="34">
        <v>61487.95</v>
      </c>
      <c r="D455" s="34">
        <v>62231.45</v>
      </c>
      <c r="E455" s="34">
        <f t="shared" si="334"/>
        <v>60315</v>
      </c>
      <c r="F455" s="34">
        <f t="shared" si="335"/>
        <v>63237.72</v>
      </c>
      <c r="G455" s="34">
        <f t="shared" si="336"/>
        <v>61353</v>
      </c>
      <c r="H455" s="34">
        <f t="shared" si="337"/>
        <v>64250.47</v>
      </c>
      <c r="I455" s="34">
        <f t="shared" si="314"/>
        <v>62391</v>
      </c>
      <c r="J455" s="34">
        <f t="shared" si="315"/>
        <v>65269.73</v>
      </c>
      <c r="K455" s="34">
        <f t="shared" si="316"/>
        <v>63429</v>
      </c>
      <c r="L455" s="34">
        <f t="shared" si="317"/>
        <v>66295.55</v>
      </c>
      <c r="M455" s="34">
        <f t="shared" si="318"/>
        <v>64467</v>
      </c>
      <c r="N455" s="34">
        <f t="shared" si="319"/>
        <v>67327.97</v>
      </c>
      <c r="O455" s="34">
        <f t="shared" si="320"/>
        <v>65505</v>
      </c>
      <c r="P455" s="34">
        <f t="shared" si="321"/>
        <v>68367.03</v>
      </c>
      <c r="Q455" s="34">
        <f t="shared" si="322"/>
        <v>66543</v>
      </c>
      <c r="R455" s="34">
        <f t="shared" si="323"/>
        <v>69412.78</v>
      </c>
      <c r="S455" s="34">
        <f t="shared" si="324"/>
        <v>67581</v>
      </c>
      <c r="T455" s="34">
        <f t="shared" si="325"/>
        <v>70465.259999999995</v>
      </c>
      <c r="U455" s="34">
        <f t="shared" si="326"/>
        <v>68619</v>
      </c>
      <c r="V455" s="34">
        <f t="shared" si="327"/>
        <v>71524.509999999995</v>
      </c>
      <c r="W455" s="34">
        <f t="shared" si="328"/>
        <v>69657</v>
      </c>
      <c r="X455" s="34">
        <f t="shared" si="329"/>
        <v>72590.570000000007</v>
      </c>
      <c r="Y455" s="34">
        <f t="shared" si="330"/>
        <v>70695</v>
      </c>
      <c r="Z455" s="34">
        <f t="shared" si="331"/>
        <v>73663.490000000005</v>
      </c>
      <c r="AA455" s="34">
        <f t="shared" si="332"/>
        <v>71733</v>
      </c>
      <c r="AB455" s="34">
        <f t="shared" si="333"/>
        <v>74743.320000000007</v>
      </c>
      <c r="AC455" s="35">
        <f t="shared" si="338"/>
        <v>75101.990000000005</v>
      </c>
      <c r="AD455" s="34">
        <f t="shared" si="339"/>
        <v>72771</v>
      </c>
      <c r="AE455" s="34">
        <f t="shared" si="340"/>
        <v>76191.070000000007</v>
      </c>
      <c r="AF455" s="34">
        <f t="shared" si="341"/>
        <v>73809</v>
      </c>
      <c r="AG455" s="34">
        <f t="shared" si="342"/>
        <v>77287.16</v>
      </c>
      <c r="AH455" s="34">
        <f t="shared" si="343"/>
        <v>74847</v>
      </c>
      <c r="AI455" s="34">
        <f t="shared" si="344"/>
        <v>78390.3</v>
      </c>
      <c r="AJ455" s="34">
        <f t="shared" si="345"/>
        <v>75885</v>
      </c>
      <c r="AK455" s="34">
        <f t="shared" si="346"/>
        <v>79500.539999999994</v>
      </c>
      <c r="AL455" s="34">
        <f t="shared" si="347"/>
        <v>76923</v>
      </c>
      <c r="AM455" s="34">
        <f t="shared" si="348"/>
        <v>80617.919999999998</v>
      </c>
      <c r="AN455" s="34">
        <f t="shared" si="349"/>
        <v>77961</v>
      </c>
      <c r="AO455" s="34">
        <f t="shared" si="350"/>
        <v>81742.490000000005</v>
      </c>
      <c r="AP455" s="34">
        <f t="shared" si="351"/>
        <v>78999</v>
      </c>
      <c r="AQ455" s="34">
        <f t="shared" si="352"/>
        <v>82874.3</v>
      </c>
      <c r="AR455" s="34">
        <f t="shared" si="353"/>
        <v>80037</v>
      </c>
      <c r="AS455" s="34">
        <f t="shared" si="354"/>
        <v>84013.39</v>
      </c>
      <c r="AT455" s="34">
        <f t="shared" si="355"/>
        <v>81075</v>
      </c>
      <c r="AU455" s="34">
        <f t="shared" si="356"/>
        <v>85159.81</v>
      </c>
      <c r="AV455" s="34">
        <f t="shared" si="357"/>
        <v>82113</v>
      </c>
      <c r="AW455" s="34">
        <f t="shared" si="358"/>
        <v>86313.600000000006</v>
      </c>
      <c r="AX455" s="34">
        <f t="shared" si="359"/>
        <v>83151</v>
      </c>
      <c r="AY455" s="34">
        <f t="shared" si="360"/>
        <v>87474.82</v>
      </c>
      <c r="AZ455" s="34">
        <f t="shared" si="361"/>
        <v>84189</v>
      </c>
      <c r="BA455" s="34">
        <f t="shared" si="362"/>
        <v>88643.51</v>
      </c>
    </row>
    <row r="456" spans="1:53" x14ac:dyDescent="0.2">
      <c r="A456" s="25">
        <v>42979</v>
      </c>
      <c r="B456" s="34">
        <v>58900</v>
      </c>
      <c r="C456" s="34">
        <v>60645.14</v>
      </c>
      <c r="D456" s="34">
        <v>61381.39</v>
      </c>
      <c r="E456" s="34">
        <f t="shared" si="334"/>
        <v>59735</v>
      </c>
      <c r="F456" s="34">
        <f t="shared" si="335"/>
        <v>62382.19</v>
      </c>
      <c r="G456" s="34">
        <f t="shared" si="336"/>
        <v>60773</v>
      </c>
      <c r="H456" s="34">
        <f t="shared" si="337"/>
        <v>63389.43</v>
      </c>
      <c r="I456" s="34">
        <f t="shared" si="314"/>
        <v>61811</v>
      </c>
      <c r="J456" s="34">
        <f t="shared" si="315"/>
        <v>64403.15</v>
      </c>
      <c r="K456" s="34">
        <f t="shared" si="316"/>
        <v>62849</v>
      </c>
      <c r="L456" s="34">
        <f t="shared" si="317"/>
        <v>65423.4</v>
      </c>
      <c r="M456" s="34">
        <f t="shared" si="318"/>
        <v>63887</v>
      </c>
      <c r="N456" s="34">
        <f t="shared" si="319"/>
        <v>66450.210000000006</v>
      </c>
      <c r="O456" s="34">
        <f t="shared" si="320"/>
        <v>64925</v>
      </c>
      <c r="P456" s="34">
        <f t="shared" si="321"/>
        <v>67483.63</v>
      </c>
      <c r="Q456" s="34">
        <f t="shared" si="322"/>
        <v>65963</v>
      </c>
      <c r="R456" s="34">
        <f t="shared" si="323"/>
        <v>68523.69</v>
      </c>
      <c r="S456" s="34">
        <f t="shared" si="324"/>
        <v>67001</v>
      </c>
      <c r="T456" s="34">
        <f t="shared" si="325"/>
        <v>69570.45</v>
      </c>
      <c r="U456" s="34">
        <f t="shared" si="326"/>
        <v>68039</v>
      </c>
      <c r="V456" s="34">
        <f t="shared" si="327"/>
        <v>70623.94</v>
      </c>
      <c r="W456" s="34">
        <f t="shared" si="328"/>
        <v>69077</v>
      </c>
      <c r="X456" s="34">
        <f t="shared" si="329"/>
        <v>71684.210000000006</v>
      </c>
      <c r="Y456" s="34">
        <f t="shared" si="330"/>
        <v>70115</v>
      </c>
      <c r="Z456" s="34">
        <f t="shared" si="331"/>
        <v>72751.3</v>
      </c>
      <c r="AA456" s="34">
        <f t="shared" si="332"/>
        <v>71153</v>
      </c>
      <c r="AB456" s="34">
        <f t="shared" si="333"/>
        <v>73825.259999999995</v>
      </c>
      <c r="AC456" s="35">
        <f t="shared" si="338"/>
        <v>74181.03</v>
      </c>
      <c r="AD456" s="34">
        <f t="shared" si="339"/>
        <v>72191</v>
      </c>
      <c r="AE456" s="34">
        <f t="shared" si="340"/>
        <v>75264.19</v>
      </c>
      <c r="AF456" s="34">
        <f t="shared" si="341"/>
        <v>73229</v>
      </c>
      <c r="AG456" s="34">
        <f t="shared" si="342"/>
        <v>76354.320000000007</v>
      </c>
      <c r="AH456" s="34">
        <f t="shared" si="343"/>
        <v>74267</v>
      </c>
      <c r="AI456" s="34">
        <f t="shared" si="344"/>
        <v>77451.460000000006</v>
      </c>
      <c r="AJ456" s="34">
        <f t="shared" si="345"/>
        <v>75305</v>
      </c>
      <c r="AK456" s="34">
        <f t="shared" si="346"/>
        <v>78555.66</v>
      </c>
      <c r="AL456" s="34">
        <f t="shared" si="347"/>
        <v>76343</v>
      </c>
      <c r="AM456" s="34">
        <f t="shared" si="348"/>
        <v>79666.960000000006</v>
      </c>
      <c r="AN456" s="34">
        <f t="shared" si="349"/>
        <v>77381</v>
      </c>
      <c r="AO456" s="34">
        <f t="shared" si="350"/>
        <v>80785.41</v>
      </c>
      <c r="AP456" s="34">
        <f t="shared" si="351"/>
        <v>78419</v>
      </c>
      <c r="AQ456" s="34">
        <f t="shared" si="352"/>
        <v>81911.06</v>
      </c>
      <c r="AR456" s="34">
        <f t="shared" si="353"/>
        <v>79457</v>
      </c>
      <c r="AS456" s="34">
        <f t="shared" si="354"/>
        <v>83043.95</v>
      </c>
      <c r="AT456" s="34">
        <f t="shared" si="355"/>
        <v>80495</v>
      </c>
      <c r="AU456" s="34">
        <f t="shared" si="356"/>
        <v>84184.13</v>
      </c>
      <c r="AV456" s="34">
        <f t="shared" si="357"/>
        <v>81533</v>
      </c>
      <c r="AW456" s="34">
        <f t="shared" si="358"/>
        <v>85331.65</v>
      </c>
      <c r="AX456" s="34">
        <f t="shared" si="359"/>
        <v>82571</v>
      </c>
      <c r="AY456" s="34">
        <f t="shared" si="360"/>
        <v>86486.55</v>
      </c>
      <c r="AZ456" s="34">
        <f t="shared" si="361"/>
        <v>83609</v>
      </c>
      <c r="BA456" s="34">
        <f t="shared" si="362"/>
        <v>87648.88</v>
      </c>
    </row>
    <row r="457" spans="1:53" x14ac:dyDescent="0.2">
      <c r="A457" s="25">
        <v>43009</v>
      </c>
      <c r="B457" s="34">
        <v>58320</v>
      </c>
      <c r="C457" s="34">
        <v>59808.13</v>
      </c>
      <c r="D457" s="34">
        <v>60537.13</v>
      </c>
      <c r="E457" s="34">
        <f t="shared" si="334"/>
        <v>59155</v>
      </c>
      <c r="F457" s="34">
        <f t="shared" si="335"/>
        <v>61532.5</v>
      </c>
      <c r="G457" s="34">
        <f t="shared" si="336"/>
        <v>60193</v>
      </c>
      <c r="H457" s="34">
        <f t="shared" si="337"/>
        <v>62534.28</v>
      </c>
      <c r="I457" s="34">
        <f t="shared" si="314"/>
        <v>61231</v>
      </c>
      <c r="J457" s="34">
        <f t="shared" si="315"/>
        <v>63542.5</v>
      </c>
      <c r="K457" s="34">
        <f t="shared" si="316"/>
        <v>62269</v>
      </c>
      <c r="L457" s="34">
        <f t="shared" si="317"/>
        <v>64557.21</v>
      </c>
      <c r="M457" s="34">
        <f t="shared" si="318"/>
        <v>63307</v>
      </c>
      <c r="N457" s="34">
        <f t="shared" si="319"/>
        <v>65578.45</v>
      </c>
      <c r="O457" s="34">
        <f t="shared" si="320"/>
        <v>64345</v>
      </c>
      <c r="P457" s="34">
        <f t="shared" si="321"/>
        <v>66606.259999999995</v>
      </c>
      <c r="Q457" s="34">
        <f t="shared" si="322"/>
        <v>65383</v>
      </c>
      <c r="R457" s="34">
        <f t="shared" si="323"/>
        <v>67640.679999999993</v>
      </c>
      <c r="S457" s="34">
        <f t="shared" si="324"/>
        <v>66421</v>
      </c>
      <c r="T457" s="34">
        <f t="shared" si="325"/>
        <v>68681.759999999995</v>
      </c>
      <c r="U457" s="34">
        <f t="shared" si="326"/>
        <v>67459</v>
      </c>
      <c r="V457" s="34">
        <f t="shared" si="327"/>
        <v>69729.53</v>
      </c>
      <c r="W457" s="34">
        <f t="shared" si="328"/>
        <v>68497</v>
      </c>
      <c r="X457" s="34">
        <f t="shared" si="329"/>
        <v>70784.05</v>
      </c>
      <c r="Y457" s="34">
        <f t="shared" si="330"/>
        <v>69535</v>
      </c>
      <c r="Z457" s="34">
        <f t="shared" si="331"/>
        <v>71845.350000000006</v>
      </c>
      <c r="AA457" s="34">
        <f t="shared" si="332"/>
        <v>70573</v>
      </c>
      <c r="AB457" s="34">
        <f t="shared" si="333"/>
        <v>72913.48</v>
      </c>
      <c r="AC457" s="35">
        <f t="shared" si="338"/>
        <v>73266.350000000006</v>
      </c>
      <c r="AD457" s="34">
        <f t="shared" si="339"/>
        <v>71611</v>
      </c>
      <c r="AE457" s="34">
        <f t="shared" si="340"/>
        <v>74343.62</v>
      </c>
      <c r="AF457" s="34">
        <f t="shared" si="341"/>
        <v>72649</v>
      </c>
      <c r="AG457" s="34">
        <f t="shared" si="342"/>
        <v>75427.820000000007</v>
      </c>
      <c r="AH457" s="34">
        <f t="shared" si="343"/>
        <v>73687</v>
      </c>
      <c r="AI457" s="34">
        <f t="shared" si="344"/>
        <v>76519</v>
      </c>
      <c r="AJ457" s="34">
        <f t="shared" si="345"/>
        <v>74725</v>
      </c>
      <c r="AK457" s="34">
        <f t="shared" si="346"/>
        <v>77617.2</v>
      </c>
      <c r="AL457" s="34">
        <f t="shared" si="347"/>
        <v>75763</v>
      </c>
      <c r="AM457" s="34">
        <f t="shared" si="348"/>
        <v>78722.460000000006</v>
      </c>
      <c r="AN457" s="34">
        <f t="shared" si="349"/>
        <v>76801</v>
      </c>
      <c r="AO457" s="34">
        <f t="shared" si="350"/>
        <v>79834.84</v>
      </c>
      <c r="AP457" s="34">
        <f t="shared" si="351"/>
        <v>77839</v>
      </c>
      <c r="AQ457" s="34">
        <f t="shared" si="352"/>
        <v>80954.37</v>
      </c>
      <c r="AR457" s="34">
        <f t="shared" si="353"/>
        <v>78877</v>
      </c>
      <c r="AS457" s="34">
        <f t="shared" si="354"/>
        <v>82081.11</v>
      </c>
      <c r="AT457" s="34">
        <f t="shared" si="355"/>
        <v>79915</v>
      </c>
      <c r="AU457" s="34">
        <f t="shared" si="356"/>
        <v>83215.100000000006</v>
      </c>
      <c r="AV457" s="34">
        <f t="shared" si="357"/>
        <v>80953</v>
      </c>
      <c r="AW457" s="34">
        <f t="shared" si="358"/>
        <v>84356.38</v>
      </c>
      <c r="AX457" s="34">
        <f t="shared" si="359"/>
        <v>81991</v>
      </c>
      <c r="AY457" s="34">
        <f t="shared" si="360"/>
        <v>85505</v>
      </c>
      <c r="AZ457" s="34">
        <f t="shared" si="361"/>
        <v>83029</v>
      </c>
      <c r="BA457" s="34">
        <f t="shared" si="362"/>
        <v>86661.02</v>
      </c>
    </row>
    <row r="458" spans="1:53" x14ac:dyDescent="0.2">
      <c r="A458" s="25">
        <v>43040</v>
      </c>
      <c r="B458" s="34">
        <v>57740</v>
      </c>
      <c r="C458" s="34">
        <v>58976.79</v>
      </c>
      <c r="D458" s="34">
        <v>59698.54</v>
      </c>
      <c r="E458" s="34">
        <f t="shared" si="334"/>
        <v>58575</v>
      </c>
      <c r="F458" s="34">
        <f t="shared" si="335"/>
        <v>60688.52</v>
      </c>
      <c r="G458" s="34">
        <f t="shared" si="336"/>
        <v>59613</v>
      </c>
      <c r="H458" s="34">
        <f t="shared" si="337"/>
        <v>61684.87</v>
      </c>
      <c r="I458" s="34">
        <f t="shared" si="314"/>
        <v>60651</v>
      </c>
      <c r="J458" s="34">
        <f t="shared" si="315"/>
        <v>62687.63</v>
      </c>
      <c r="K458" s="34">
        <f t="shared" si="316"/>
        <v>61689</v>
      </c>
      <c r="L458" s="34">
        <f t="shared" si="317"/>
        <v>63696.84</v>
      </c>
      <c r="M458" s="34">
        <f t="shared" si="318"/>
        <v>62727</v>
      </c>
      <c r="N458" s="34">
        <f t="shared" si="319"/>
        <v>64712.54</v>
      </c>
      <c r="O458" s="34">
        <f t="shared" si="320"/>
        <v>63765</v>
      </c>
      <c r="P458" s="34">
        <f t="shared" si="321"/>
        <v>65734.78</v>
      </c>
      <c r="Q458" s="34">
        <f t="shared" si="322"/>
        <v>64803</v>
      </c>
      <c r="R458" s="34">
        <f t="shared" si="323"/>
        <v>66763.59</v>
      </c>
      <c r="S458" s="34">
        <f t="shared" si="324"/>
        <v>65841</v>
      </c>
      <c r="T458" s="34">
        <f t="shared" si="325"/>
        <v>67799.02</v>
      </c>
      <c r="U458" s="34">
        <f t="shared" si="326"/>
        <v>66879</v>
      </c>
      <c r="V458" s="34">
        <f t="shared" si="327"/>
        <v>68841.11</v>
      </c>
      <c r="W458" s="34">
        <f t="shared" si="328"/>
        <v>67917</v>
      </c>
      <c r="X458" s="34">
        <f t="shared" si="329"/>
        <v>69889.91</v>
      </c>
      <c r="Y458" s="34">
        <f t="shared" si="330"/>
        <v>68955</v>
      </c>
      <c r="Z458" s="34">
        <f t="shared" si="331"/>
        <v>70945.460000000006</v>
      </c>
      <c r="AA458" s="34">
        <f t="shared" si="332"/>
        <v>69993</v>
      </c>
      <c r="AB458" s="34">
        <f t="shared" si="333"/>
        <v>72007.8</v>
      </c>
      <c r="AC458" s="35">
        <f t="shared" si="338"/>
        <v>72357.77</v>
      </c>
      <c r="AD458" s="34">
        <f t="shared" si="339"/>
        <v>71031</v>
      </c>
      <c r="AE458" s="34">
        <f t="shared" si="340"/>
        <v>73429.2</v>
      </c>
      <c r="AF458" s="34">
        <f t="shared" si="341"/>
        <v>72069</v>
      </c>
      <c r="AG458" s="34">
        <f t="shared" si="342"/>
        <v>74507.520000000004</v>
      </c>
      <c r="AH458" s="34">
        <f t="shared" si="343"/>
        <v>73107</v>
      </c>
      <c r="AI458" s="34">
        <f t="shared" si="344"/>
        <v>75592.78</v>
      </c>
      <c r="AJ458" s="34">
        <f t="shared" si="345"/>
        <v>74145</v>
      </c>
      <c r="AK458" s="34">
        <f t="shared" si="346"/>
        <v>76685.02</v>
      </c>
      <c r="AL458" s="34">
        <f t="shared" si="347"/>
        <v>75183</v>
      </c>
      <c r="AM458" s="34">
        <f t="shared" si="348"/>
        <v>77784.289999999994</v>
      </c>
      <c r="AN458" s="34">
        <f t="shared" si="349"/>
        <v>76221</v>
      </c>
      <c r="AO458" s="34">
        <f t="shared" si="350"/>
        <v>78890.63</v>
      </c>
      <c r="AP458" s="34">
        <f t="shared" si="351"/>
        <v>77259</v>
      </c>
      <c r="AQ458" s="34">
        <f t="shared" si="352"/>
        <v>80004.09</v>
      </c>
      <c r="AR458" s="34">
        <f t="shared" si="353"/>
        <v>78297</v>
      </c>
      <c r="AS458" s="34">
        <f t="shared" si="354"/>
        <v>81124.710000000006</v>
      </c>
      <c r="AT458" s="34">
        <f t="shared" si="355"/>
        <v>79335</v>
      </c>
      <c r="AU458" s="34">
        <f t="shared" si="356"/>
        <v>82252.539999999994</v>
      </c>
      <c r="AV458" s="34">
        <f t="shared" si="357"/>
        <v>80373</v>
      </c>
      <c r="AW458" s="34">
        <f t="shared" si="358"/>
        <v>83387.63</v>
      </c>
      <c r="AX458" s="34">
        <f t="shared" si="359"/>
        <v>81411</v>
      </c>
      <c r="AY458" s="34">
        <f t="shared" si="360"/>
        <v>84530.02</v>
      </c>
      <c r="AZ458" s="34">
        <f t="shared" si="361"/>
        <v>82449</v>
      </c>
      <c r="BA458" s="34">
        <f t="shared" si="362"/>
        <v>85679.76</v>
      </c>
    </row>
    <row r="459" spans="1:53" x14ac:dyDescent="0.2">
      <c r="A459" s="25">
        <v>43070</v>
      </c>
      <c r="B459" s="34">
        <v>57160</v>
      </c>
      <c r="C459" s="34">
        <v>58151.17</v>
      </c>
      <c r="D459" s="34">
        <v>58865.67</v>
      </c>
      <c r="E459" s="34">
        <f t="shared" si="334"/>
        <v>57995</v>
      </c>
      <c r="F459" s="34">
        <f t="shared" si="335"/>
        <v>59850.29</v>
      </c>
      <c r="G459" s="34">
        <f t="shared" si="336"/>
        <v>59033</v>
      </c>
      <c r="H459" s="34">
        <f t="shared" si="337"/>
        <v>60841.24</v>
      </c>
      <c r="I459" s="34">
        <f t="shared" si="314"/>
        <v>60071</v>
      </c>
      <c r="J459" s="34">
        <f t="shared" si="315"/>
        <v>61838.57</v>
      </c>
      <c r="K459" s="34">
        <f t="shared" si="316"/>
        <v>61109</v>
      </c>
      <c r="L459" s="34">
        <f t="shared" si="317"/>
        <v>62842.31</v>
      </c>
      <c r="M459" s="34">
        <f t="shared" si="318"/>
        <v>62147</v>
      </c>
      <c r="N459" s="34">
        <f t="shared" si="319"/>
        <v>63852.51</v>
      </c>
      <c r="O459" s="34">
        <f t="shared" si="320"/>
        <v>63185</v>
      </c>
      <c r="P459" s="34">
        <f t="shared" si="321"/>
        <v>64869.21</v>
      </c>
      <c r="Q459" s="34">
        <f t="shared" si="322"/>
        <v>64223</v>
      </c>
      <c r="R459" s="34">
        <f t="shared" si="323"/>
        <v>65892.45</v>
      </c>
      <c r="S459" s="34">
        <f t="shared" si="324"/>
        <v>65261</v>
      </c>
      <c r="T459" s="34">
        <f t="shared" si="325"/>
        <v>66922.28</v>
      </c>
      <c r="U459" s="34">
        <f t="shared" si="326"/>
        <v>66299</v>
      </c>
      <c r="V459" s="34">
        <f t="shared" si="327"/>
        <v>67958.73</v>
      </c>
      <c r="W459" s="34">
        <f t="shared" si="328"/>
        <v>67337</v>
      </c>
      <c r="X459" s="34">
        <f t="shared" si="329"/>
        <v>69001.850000000006</v>
      </c>
      <c r="Y459" s="34">
        <f t="shared" si="330"/>
        <v>68375</v>
      </c>
      <c r="Z459" s="34">
        <f t="shared" si="331"/>
        <v>70051.679999999993</v>
      </c>
      <c r="AA459" s="34">
        <f t="shared" si="332"/>
        <v>69413</v>
      </c>
      <c r="AB459" s="34">
        <f t="shared" si="333"/>
        <v>71108.27</v>
      </c>
      <c r="AC459" s="35">
        <f t="shared" si="338"/>
        <v>71455.34</v>
      </c>
      <c r="AD459" s="34">
        <f t="shared" si="339"/>
        <v>70451</v>
      </c>
      <c r="AE459" s="34">
        <f t="shared" si="340"/>
        <v>72520.960000000006</v>
      </c>
      <c r="AF459" s="34">
        <f t="shared" si="341"/>
        <v>71489</v>
      </c>
      <c r="AG459" s="34">
        <f t="shared" si="342"/>
        <v>73593.440000000002</v>
      </c>
      <c r="AH459" s="34">
        <f t="shared" si="343"/>
        <v>72527</v>
      </c>
      <c r="AI459" s="34">
        <f t="shared" si="344"/>
        <v>74672.820000000007</v>
      </c>
      <c r="AJ459" s="34">
        <f t="shared" si="345"/>
        <v>73565</v>
      </c>
      <c r="AK459" s="34">
        <f t="shared" si="346"/>
        <v>75759.14</v>
      </c>
      <c r="AL459" s="34">
        <f t="shared" si="347"/>
        <v>74603</v>
      </c>
      <c r="AM459" s="34">
        <f t="shared" si="348"/>
        <v>76852.45</v>
      </c>
      <c r="AN459" s="34">
        <f t="shared" si="349"/>
        <v>75641</v>
      </c>
      <c r="AO459" s="34">
        <f t="shared" si="350"/>
        <v>77952.789999999994</v>
      </c>
      <c r="AP459" s="34">
        <f t="shared" si="351"/>
        <v>76679</v>
      </c>
      <c r="AQ459" s="34">
        <f t="shared" si="352"/>
        <v>79060.210000000006</v>
      </c>
      <c r="AR459" s="34">
        <f t="shared" si="353"/>
        <v>77717</v>
      </c>
      <c r="AS459" s="34">
        <f t="shared" si="354"/>
        <v>80174.759999999995</v>
      </c>
      <c r="AT459" s="34">
        <f t="shared" si="355"/>
        <v>78755</v>
      </c>
      <c r="AU459" s="34">
        <f t="shared" si="356"/>
        <v>81296.479999999996</v>
      </c>
      <c r="AV459" s="34">
        <f t="shared" si="357"/>
        <v>79793</v>
      </c>
      <c r="AW459" s="34">
        <f t="shared" si="358"/>
        <v>82425.42</v>
      </c>
      <c r="AX459" s="34">
        <f t="shared" si="359"/>
        <v>80831</v>
      </c>
      <c r="AY459" s="34">
        <f t="shared" si="360"/>
        <v>83561.62</v>
      </c>
      <c r="AZ459" s="34">
        <f t="shared" si="361"/>
        <v>81869</v>
      </c>
      <c r="BA459" s="34">
        <f t="shared" si="362"/>
        <v>84705.13</v>
      </c>
    </row>
    <row r="460" spans="1:53" x14ac:dyDescent="0.2">
      <c r="A460" s="25">
        <v>43101</v>
      </c>
      <c r="B460" s="34">
        <v>56580</v>
      </c>
      <c r="C460" s="34">
        <v>57331.27</v>
      </c>
      <c r="D460" s="34">
        <v>58038.52</v>
      </c>
      <c r="E460" s="34">
        <f t="shared" si="334"/>
        <v>57415</v>
      </c>
      <c r="F460" s="34">
        <f t="shared" si="335"/>
        <v>59017.81</v>
      </c>
      <c r="G460" s="34">
        <f t="shared" si="336"/>
        <v>58453</v>
      </c>
      <c r="H460" s="34">
        <f t="shared" si="337"/>
        <v>60003.41</v>
      </c>
      <c r="I460" s="34">
        <f t="shared" si="314"/>
        <v>59491</v>
      </c>
      <c r="J460" s="34">
        <f t="shared" si="315"/>
        <v>60995.35</v>
      </c>
      <c r="K460" s="34">
        <f t="shared" si="316"/>
        <v>60529</v>
      </c>
      <c r="L460" s="34">
        <f t="shared" si="317"/>
        <v>61993.67</v>
      </c>
      <c r="M460" s="34">
        <f t="shared" si="318"/>
        <v>61567</v>
      </c>
      <c r="N460" s="34">
        <f t="shared" si="319"/>
        <v>62998.41</v>
      </c>
      <c r="O460" s="34">
        <f t="shared" si="320"/>
        <v>62605</v>
      </c>
      <c r="P460" s="34">
        <f t="shared" si="321"/>
        <v>64009.62</v>
      </c>
      <c r="Q460" s="34">
        <f t="shared" si="322"/>
        <v>63643</v>
      </c>
      <c r="R460" s="34">
        <f t="shared" si="323"/>
        <v>65027.33</v>
      </c>
      <c r="S460" s="34">
        <f t="shared" si="324"/>
        <v>64681</v>
      </c>
      <c r="T460" s="34">
        <f t="shared" si="325"/>
        <v>66051.59</v>
      </c>
      <c r="U460" s="34">
        <f t="shared" si="326"/>
        <v>65719</v>
      </c>
      <c r="V460" s="34">
        <f t="shared" si="327"/>
        <v>67082.44</v>
      </c>
      <c r="W460" s="34">
        <f t="shared" si="328"/>
        <v>66757</v>
      </c>
      <c r="X460" s="34">
        <f t="shared" si="329"/>
        <v>68119.92</v>
      </c>
      <c r="Y460" s="34">
        <f t="shared" si="330"/>
        <v>67795</v>
      </c>
      <c r="Z460" s="34">
        <f t="shared" si="331"/>
        <v>69164.08</v>
      </c>
      <c r="AA460" s="34">
        <f t="shared" si="332"/>
        <v>68833</v>
      </c>
      <c r="AB460" s="34">
        <f t="shared" si="333"/>
        <v>70214.960000000006</v>
      </c>
      <c r="AC460" s="35">
        <f t="shared" si="338"/>
        <v>70559.13</v>
      </c>
      <c r="AD460" s="34">
        <f t="shared" si="339"/>
        <v>69871</v>
      </c>
      <c r="AE460" s="34">
        <f t="shared" si="340"/>
        <v>71618.98</v>
      </c>
      <c r="AF460" s="34">
        <f t="shared" si="341"/>
        <v>70909</v>
      </c>
      <c r="AG460" s="34">
        <f t="shared" si="342"/>
        <v>72685.649999999994</v>
      </c>
      <c r="AH460" s="34">
        <f t="shared" si="343"/>
        <v>71947</v>
      </c>
      <c r="AI460" s="34">
        <f t="shared" si="344"/>
        <v>73759.179999999993</v>
      </c>
      <c r="AJ460" s="34">
        <f t="shared" si="345"/>
        <v>72985</v>
      </c>
      <c r="AK460" s="34">
        <f t="shared" si="346"/>
        <v>74839.62</v>
      </c>
      <c r="AL460" s="34">
        <f t="shared" si="347"/>
        <v>74023</v>
      </c>
      <c r="AM460" s="34">
        <f t="shared" si="348"/>
        <v>75927.009999999995</v>
      </c>
      <c r="AN460" s="34">
        <f t="shared" si="349"/>
        <v>75061</v>
      </c>
      <c r="AO460" s="34">
        <f t="shared" si="350"/>
        <v>77021.399999999994</v>
      </c>
      <c r="AP460" s="34">
        <f t="shared" si="351"/>
        <v>76099</v>
      </c>
      <c r="AQ460" s="34">
        <f t="shared" si="352"/>
        <v>78122.83</v>
      </c>
      <c r="AR460" s="34">
        <f t="shared" si="353"/>
        <v>77137</v>
      </c>
      <c r="AS460" s="34">
        <f t="shared" si="354"/>
        <v>79231.350000000006</v>
      </c>
      <c r="AT460" s="34">
        <f t="shared" si="355"/>
        <v>78175</v>
      </c>
      <c r="AU460" s="34">
        <f t="shared" si="356"/>
        <v>80347</v>
      </c>
      <c r="AV460" s="34">
        <f t="shared" si="357"/>
        <v>79213</v>
      </c>
      <c r="AW460" s="34">
        <f t="shared" si="358"/>
        <v>81469.83</v>
      </c>
      <c r="AX460" s="34">
        <f t="shared" si="359"/>
        <v>80251</v>
      </c>
      <c r="AY460" s="34">
        <f t="shared" si="360"/>
        <v>82599.88</v>
      </c>
      <c r="AZ460" s="34">
        <f t="shared" si="361"/>
        <v>81289</v>
      </c>
      <c r="BA460" s="34">
        <f t="shared" si="362"/>
        <v>83737.2</v>
      </c>
    </row>
    <row r="461" spans="1:53" x14ac:dyDescent="0.2">
      <c r="A461" s="25">
        <v>43132</v>
      </c>
      <c r="B461" s="34">
        <v>56000</v>
      </c>
      <c r="C461" s="34">
        <v>56516.95</v>
      </c>
      <c r="D461" s="34">
        <v>57216.95</v>
      </c>
      <c r="E461" s="34">
        <f t="shared" si="334"/>
        <v>56835</v>
      </c>
      <c r="F461" s="34">
        <f t="shared" si="335"/>
        <v>58190.96</v>
      </c>
      <c r="G461" s="34">
        <f t="shared" si="336"/>
        <v>57873</v>
      </c>
      <c r="H461" s="34">
        <f t="shared" si="337"/>
        <v>59171.24</v>
      </c>
      <c r="I461" s="34">
        <f t="shared" si="314"/>
        <v>58911</v>
      </c>
      <c r="J461" s="34">
        <f t="shared" si="315"/>
        <v>60157.82</v>
      </c>
      <c r="K461" s="34">
        <f t="shared" si="316"/>
        <v>59949</v>
      </c>
      <c r="L461" s="34">
        <f t="shared" si="317"/>
        <v>61150.75</v>
      </c>
      <c r="M461" s="34">
        <f t="shared" si="318"/>
        <v>60987</v>
      </c>
      <c r="N461" s="34">
        <f t="shared" si="319"/>
        <v>62150.07</v>
      </c>
      <c r="O461" s="34">
        <f t="shared" si="320"/>
        <v>62025</v>
      </c>
      <c r="P461" s="34">
        <f t="shared" si="321"/>
        <v>63155.82</v>
      </c>
      <c r="Q461" s="34">
        <f t="shared" si="322"/>
        <v>63063</v>
      </c>
      <c r="R461" s="34">
        <f t="shared" si="323"/>
        <v>64168.04</v>
      </c>
      <c r="S461" s="34">
        <f t="shared" si="324"/>
        <v>64101</v>
      </c>
      <c r="T461" s="34">
        <f t="shared" si="325"/>
        <v>65186.77</v>
      </c>
      <c r="U461" s="34">
        <f t="shared" si="326"/>
        <v>65139</v>
      </c>
      <c r="V461" s="34">
        <f t="shared" si="327"/>
        <v>66212.06</v>
      </c>
      <c r="W461" s="34">
        <f t="shared" si="328"/>
        <v>66177</v>
      </c>
      <c r="X461" s="34">
        <f t="shared" si="329"/>
        <v>67243.94</v>
      </c>
      <c r="Y461" s="34">
        <f t="shared" si="330"/>
        <v>67215</v>
      </c>
      <c r="Z461" s="34">
        <f t="shared" si="331"/>
        <v>68282.460000000006</v>
      </c>
      <c r="AA461" s="34">
        <f t="shared" si="332"/>
        <v>68253</v>
      </c>
      <c r="AB461" s="34">
        <f t="shared" si="333"/>
        <v>69327.66</v>
      </c>
      <c r="AC461" s="35">
        <f t="shared" si="338"/>
        <v>69668.929999999993</v>
      </c>
      <c r="AD461" s="34">
        <f t="shared" si="339"/>
        <v>69291</v>
      </c>
      <c r="AE461" s="34">
        <f t="shared" si="340"/>
        <v>70723.06</v>
      </c>
      <c r="AF461" s="34">
        <f t="shared" si="341"/>
        <v>70329</v>
      </c>
      <c r="AG461" s="34">
        <f t="shared" si="342"/>
        <v>71783.97</v>
      </c>
      <c r="AH461" s="34">
        <f t="shared" si="343"/>
        <v>71367</v>
      </c>
      <c r="AI461" s="34">
        <f t="shared" si="344"/>
        <v>72851.7</v>
      </c>
      <c r="AJ461" s="34">
        <f t="shared" si="345"/>
        <v>72405</v>
      </c>
      <c r="AK461" s="34">
        <f t="shared" si="346"/>
        <v>73926.3</v>
      </c>
      <c r="AL461" s="34">
        <f t="shared" si="347"/>
        <v>73443</v>
      </c>
      <c r="AM461" s="34">
        <f t="shared" si="348"/>
        <v>75007.820000000007</v>
      </c>
      <c r="AN461" s="34">
        <f t="shared" si="349"/>
        <v>74481</v>
      </c>
      <c r="AO461" s="34">
        <f t="shared" si="350"/>
        <v>76096.3</v>
      </c>
      <c r="AP461" s="34">
        <f t="shared" si="351"/>
        <v>75519</v>
      </c>
      <c r="AQ461" s="34">
        <f t="shared" si="352"/>
        <v>77191.78</v>
      </c>
      <c r="AR461" s="34">
        <f t="shared" si="353"/>
        <v>76557</v>
      </c>
      <c r="AS461" s="34">
        <f t="shared" si="354"/>
        <v>78294.31</v>
      </c>
      <c r="AT461" s="34">
        <f t="shared" si="355"/>
        <v>77595</v>
      </c>
      <c r="AU461" s="34">
        <f t="shared" si="356"/>
        <v>79403.929999999993</v>
      </c>
      <c r="AV461" s="34">
        <f t="shared" si="357"/>
        <v>78633</v>
      </c>
      <c r="AW461" s="34">
        <f t="shared" si="358"/>
        <v>80520.69</v>
      </c>
      <c r="AX461" s="34">
        <f t="shared" si="359"/>
        <v>79671</v>
      </c>
      <c r="AY461" s="34">
        <f t="shared" si="360"/>
        <v>81644.639999999999</v>
      </c>
      <c r="AZ461" s="34">
        <f t="shared" si="361"/>
        <v>80709</v>
      </c>
      <c r="BA461" s="34">
        <f t="shared" si="362"/>
        <v>82775.820000000007</v>
      </c>
    </row>
    <row r="462" spans="1:53" x14ac:dyDescent="0.2">
      <c r="A462" s="25">
        <v>43160</v>
      </c>
      <c r="B462" s="34">
        <v>55420</v>
      </c>
      <c r="C462" s="34">
        <v>55708.23</v>
      </c>
      <c r="D462" s="34">
        <v>56400.98</v>
      </c>
      <c r="E462" s="34">
        <f t="shared" si="334"/>
        <v>56255</v>
      </c>
      <c r="F462" s="34">
        <f t="shared" si="335"/>
        <v>57369.74</v>
      </c>
      <c r="G462" s="34">
        <f t="shared" si="336"/>
        <v>57293</v>
      </c>
      <c r="H462" s="34">
        <f t="shared" si="337"/>
        <v>58344.73</v>
      </c>
      <c r="I462" s="34">
        <f t="shared" si="314"/>
        <v>58331</v>
      </c>
      <c r="J462" s="34">
        <f t="shared" si="315"/>
        <v>59326</v>
      </c>
      <c r="K462" s="34">
        <f t="shared" si="316"/>
        <v>59369</v>
      </c>
      <c r="L462" s="34">
        <f t="shared" si="317"/>
        <v>60313.58</v>
      </c>
      <c r="M462" s="34">
        <f t="shared" si="318"/>
        <v>60407</v>
      </c>
      <c r="N462" s="34">
        <f t="shared" si="319"/>
        <v>61307.51</v>
      </c>
      <c r="O462" s="34">
        <f t="shared" si="320"/>
        <v>61445</v>
      </c>
      <c r="P462" s="34">
        <f t="shared" si="321"/>
        <v>62307.839999999997</v>
      </c>
      <c r="Q462" s="34">
        <f t="shared" si="322"/>
        <v>62483</v>
      </c>
      <c r="R462" s="34">
        <f t="shared" si="323"/>
        <v>63314.6</v>
      </c>
      <c r="S462" s="34">
        <f t="shared" si="324"/>
        <v>63521</v>
      </c>
      <c r="T462" s="34">
        <f t="shared" si="325"/>
        <v>64327.839999999997</v>
      </c>
      <c r="U462" s="34">
        <f t="shared" si="326"/>
        <v>64559</v>
      </c>
      <c r="V462" s="34">
        <f t="shared" si="327"/>
        <v>65347.6</v>
      </c>
      <c r="W462" s="34">
        <f t="shared" si="328"/>
        <v>65597</v>
      </c>
      <c r="X462" s="34">
        <f t="shared" si="329"/>
        <v>66373.919999999998</v>
      </c>
      <c r="Y462" s="34">
        <f t="shared" si="330"/>
        <v>66635</v>
      </c>
      <c r="Z462" s="34">
        <f t="shared" si="331"/>
        <v>67406.850000000006</v>
      </c>
      <c r="AA462" s="34">
        <f t="shared" si="332"/>
        <v>67673</v>
      </c>
      <c r="AB462" s="34">
        <f t="shared" si="333"/>
        <v>68446.42</v>
      </c>
      <c r="AC462" s="35">
        <f t="shared" si="338"/>
        <v>68784.789999999994</v>
      </c>
      <c r="AD462" s="34">
        <f t="shared" si="339"/>
        <v>68711</v>
      </c>
      <c r="AE462" s="34">
        <f t="shared" si="340"/>
        <v>69833.23</v>
      </c>
      <c r="AF462" s="34">
        <f t="shared" si="341"/>
        <v>69749</v>
      </c>
      <c r="AG462" s="34">
        <f t="shared" si="342"/>
        <v>70888.41</v>
      </c>
      <c r="AH462" s="34">
        <f t="shared" si="343"/>
        <v>70787</v>
      </c>
      <c r="AI462" s="34">
        <f t="shared" si="344"/>
        <v>71950.38</v>
      </c>
      <c r="AJ462" s="34">
        <f t="shared" si="345"/>
        <v>71825</v>
      </c>
      <c r="AK462" s="34">
        <f t="shared" si="346"/>
        <v>73019.179999999993</v>
      </c>
      <c r="AL462" s="34">
        <f t="shared" si="347"/>
        <v>72863</v>
      </c>
      <c r="AM462" s="34">
        <f t="shared" si="348"/>
        <v>74094.86</v>
      </c>
      <c r="AN462" s="34">
        <f t="shared" si="349"/>
        <v>73901</v>
      </c>
      <c r="AO462" s="34">
        <f t="shared" si="350"/>
        <v>75177.460000000006</v>
      </c>
      <c r="AP462" s="34">
        <f t="shared" si="351"/>
        <v>74939</v>
      </c>
      <c r="AQ462" s="34">
        <f t="shared" si="352"/>
        <v>76267.03</v>
      </c>
      <c r="AR462" s="34">
        <f t="shared" si="353"/>
        <v>75977</v>
      </c>
      <c r="AS462" s="34">
        <f t="shared" si="354"/>
        <v>77363.61</v>
      </c>
      <c r="AT462" s="34">
        <f t="shared" si="355"/>
        <v>77015</v>
      </c>
      <c r="AU462" s="34">
        <f t="shared" si="356"/>
        <v>78467.240000000005</v>
      </c>
      <c r="AV462" s="34">
        <f t="shared" si="357"/>
        <v>78053</v>
      </c>
      <c r="AW462" s="34">
        <f t="shared" si="358"/>
        <v>79577.97</v>
      </c>
      <c r="AX462" s="34">
        <f t="shared" si="359"/>
        <v>79091</v>
      </c>
      <c r="AY462" s="34">
        <f t="shared" si="360"/>
        <v>80695.850000000006</v>
      </c>
      <c r="AZ462" s="34">
        <f t="shared" si="361"/>
        <v>80129</v>
      </c>
      <c r="BA462" s="34">
        <f t="shared" si="362"/>
        <v>81820.92</v>
      </c>
    </row>
    <row r="463" spans="1:53" x14ac:dyDescent="0.2">
      <c r="A463" s="25">
        <v>43191</v>
      </c>
      <c r="B463" s="34">
        <v>54840</v>
      </c>
      <c r="C463" s="34">
        <v>54905.01</v>
      </c>
      <c r="D463" s="34">
        <v>55590.51</v>
      </c>
      <c r="E463" s="34">
        <f t="shared" si="334"/>
        <v>55675</v>
      </c>
      <c r="F463" s="34">
        <f t="shared" si="335"/>
        <v>56554.05</v>
      </c>
      <c r="G463" s="34">
        <f t="shared" si="336"/>
        <v>56713</v>
      </c>
      <c r="H463" s="34">
        <f t="shared" si="337"/>
        <v>57523.79</v>
      </c>
      <c r="I463" s="34">
        <f t="shared" si="314"/>
        <v>57751</v>
      </c>
      <c r="J463" s="34">
        <f t="shared" si="315"/>
        <v>58499.77</v>
      </c>
      <c r="K463" s="34">
        <f t="shared" si="316"/>
        <v>58789</v>
      </c>
      <c r="L463" s="34">
        <f t="shared" si="317"/>
        <v>59482.03</v>
      </c>
      <c r="M463" s="34">
        <f t="shared" si="318"/>
        <v>59827</v>
      </c>
      <c r="N463" s="34">
        <f t="shared" si="319"/>
        <v>60470.61</v>
      </c>
      <c r="O463" s="34">
        <f t="shared" si="320"/>
        <v>60865</v>
      </c>
      <c r="P463" s="34">
        <f t="shared" si="321"/>
        <v>61465.55</v>
      </c>
      <c r="Q463" s="34">
        <f t="shared" si="322"/>
        <v>61903</v>
      </c>
      <c r="R463" s="34">
        <f t="shared" si="323"/>
        <v>62466.89</v>
      </c>
      <c r="S463" s="34">
        <f t="shared" si="324"/>
        <v>62941</v>
      </c>
      <c r="T463" s="34">
        <f t="shared" si="325"/>
        <v>63474.68</v>
      </c>
      <c r="U463" s="34">
        <f t="shared" si="326"/>
        <v>63979</v>
      </c>
      <c r="V463" s="34">
        <f t="shared" si="327"/>
        <v>64488.95</v>
      </c>
      <c r="W463" s="34">
        <f t="shared" si="328"/>
        <v>65017</v>
      </c>
      <c r="X463" s="34">
        <f t="shared" si="329"/>
        <v>65509.75</v>
      </c>
      <c r="Y463" s="34">
        <f t="shared" si="330"/>
        <v>66055</v>
      </c>
      <c r="Z463" s="34">
        <f t="shared" si="331"/>
        <v>66537.11</v>
      </c>
      <c r="AA463" s="34">
        <f t="shared" si="332"/>
        <v>67093</v>
      </c>
      <c r="AB463" s="34">
        <f t="shared" si="333"/>
        <v>67571.09</v>
      </c>
      <c r="AC463" s="35">
        <f t="shared" si="338"/>
        <v>67906.559999999998</v>
      </c>
      <c r="AD463" s="34">
        <f t="shared" si="339"/>
        <v>68131</v>
      </c>
      <c r="AE463" s="34">
        <f t="shared" si="340"/>
        <v>68949.350000000006</v>
      </c>
      <c r="AF463" s="34">
        <f t="shared" si="341"/>
        <v>69169</v>
      </c>
      <c r="AG463" s="34">
        <f t="shared" si="342"/>
        <v>69998.850000000006</v>
      </c>
      <c r="AH463" s="34">
        <f t="shared" si="343"/>
        <v>70207</v>
      </c>
      <c r="AI463" s="34">
        <f t="shared" si="344"/>
        <v>71055.100000000006</v>
      </c>
      <c r="AJ463" s="34">
        <f t="shared" si="345"/>
        <v>71245</v>
      </c>
      <c r="AK463" s="34">
        <f t="shared" si="346"/>
        <v>72118.14</v>
      </c>
      <c r="AL463" s="34">
        <f t="shared" si="347"/>
        <v>72283</v>
      </c>
      <c r="AM463" s="34">
        <f t="shared" si="348"/>
        <v>73188.02</v>
      </c>
      <c r="AN463" s="34">
        <f t="shared" si="349"/>
        <v>73321</v>
      </c>
      <c r="AO463" s="34">
        <f t="shared" si="350"/>
        <v>74264.789999999994</v>
      </c>
      <c r="AP463" s="34">
        <f t="shared" si="351"/>
        <v>74359</v>
      </c>
      <c r="AQ463" s="34">
        <f t="shared" si="352"/>
        <v>75348.490000000005</v>
      </c>
      <c r="AR463" s="34">
        <f t="shared" si="353"/>
        <v>75397</v>
      </c>
      <c r="AS463" s="34">
        <f t="shared" si="354"/>
        <v>76439.16</v>
      </c>
      <c r="AT463" s="34">
        <f t="shared" si="355"/>
        <v>76435</v>
      </c>
      <c r="AU463" s="34">
        <f t="shared" si="356"/>
        <v>77536.850000000006</v>
      </c>
      <c r="AV463" s="34">
        <f t="shared" si="357"/>
        <v>77473</v>
      </c>
      <c r="AW463" s="34">
        <f t="shared" si="358"/>
        <v>78641.600000000006</v>
      </c>
      <c r="AX463" s="34">
        <f t="shared" si="359"/>
        <v>78511</v>
      </c>
      <c r="AY463" s="34">
        <f t="shared" si="360"/>
        <v>79753.460000000006</v>
      </c>
      <c r="AZ463" s="34">
        <f t="shared" si="361"/>
        <v>79549</v>
      </c>
      <c r="BA463" s="34">
        <f t="shared" si="362"/>
        <v>80872.47</v>
      </c>
    </row>
    <row r="464" spans="1:53" x14ac:dyDescent="0.2">
      <c r="A464" s="25">
        <v>43221</v>
      </c>
      <c r="B464" s="34">
        <v>54260</v>
      </c>
      <c r="C464" s="34">
        <v>54112.41</v>
      </c>
      <c r="D464" s="34">
        <v>54790.66</v>
      </c>
      <c r="E464" s="34">
        <f t="shared" si="334"/>
        <v>55095</v>
      </c>
      <c r="F464" s="34">
        <f t="shared" si="335"/>
        <v>55749.06</v>
      </c>
      <c r="G464" s="34">
        <f t="shared" si="336"/>
        <v>56133</v>
      </c>
      <c r="H464" s="34">
        <f t="shared" si="337"/>
        <v>56713.62</v>
      </c>
      <c r="I464" s="34">
        <f t="shared" si="314"/>
        <v>57171</v>
      </c>
      <c r="J464" s="34">
        <f t="shared" si="315"/>
        <v>57684.39</v>
      </c>
      <c r="K464" s="34">
        <f t="shared" si="316"/>
        <v>58209</v>
      </c>
      <c r="L464" s="34">
        <f t="shared" si="317"/>
        <v>58661.41</v>
      </c>
      <c r="M464" s="34">
        <f t="shared" si="318"/>
        <v>59247</v>
      </c>
      <c r="N464" s="34">
        <f t="shared" si="319"/>
        <v>59644.71</v>
      </c>
      <c r="O464" s="34">
        <f t="shared" si="320"/>
        <v>60285</v>
      </c>
      <c r="P464" s="34">
        <f t="shared" si="321"/>
        <v>60634.34</v>
      </c>
      <c r="Q464" s="34">
        <f t="shared" si="322"/>
        <v>61323</v>
      </c>
      <c r="R464" s="34">
        <f t="shared" si="323"/>
        <v>61630.34</v>
      </c>
      <c r="S464" s="34">
        <f t="shared" si="324"/>
        <v>62361</v>
      </c>
      <c r="T464" s="34">
        <f t="shared" si="325"/>
        <v>62632.74</v>
      </c>
      <c r="U464" s="34">
        <f t="shared" si="326"/>
        <v>63399</v>
      </c>
      <c r="V464" s="34">
        <f t="shared" si="327"/>
        <v>63641.59</v>
      </c>
      <c r="W464" s="34">
        <f t="shared" si="328"/>
        <v>64437</v>
      </c>
      <c r="X464" s="34">
        <f t="shared" si="329"/>
        <v>64656.94</v>
      </c>
      <c r="Y464" s="34">
        <f t="shared" si="330"/>
        <v>65475</v>
      </c>
      <c r="Z464" s="34">
        <f t="shared" si="331"/>
        <v>65678.820000000007</v>
      </c>
      <c r="AA464" s="34">
        <f t="shared" si="332"/>
        <v>66513</v>
      </c>
      <c r="AB464" s="34">
        <f t="shared" si="333"/>
        <v>66707.27</v>
      </c>
      <c r="AC464" s="35">
        <f t="shared" si="338"/>
        <v>67039.839999999997</v>
      </c>
      <c r="AD464" s="34">
        <f t="shared" si="339"/>
        <v>67551</v>
      </c>
      <c r="AE464" s="34">
        <f t="shared" si="340"/>
        <v>68077.05</v>
      </c>
      <c r="AF464" s="34">
        <f t="shared" si="341"/>
        <v>68589</v>
      </c>
      <c r="AG464" s="34">
        <f t="shared" si="342"/>
        <v>69120.929999999993</v>
      </c>
      <c r="AH464" s="34">
        <f t="shared" si="343"/>
        <v>69627</v>
      </c>
      <c r="AI464" s="34">
        <f t="shared" si="344"/>
        <v>70171.53</v>
      </c>
      <c r="AJ464" s="34">
        <f t="shared" si="345"/>
        <v>70665</v>
      </c>
      <c r="AK464" s="34">
        <f t="shared" si="346"/>
        <v>71228.89</v>
      </c>
      <c r="AL464" s="34">
        <f t="shared" si="347"/>
        <v>71703</v>
      </c>
      <c r="AM464" s="34">
        <f t="shared" si="348"/>
        <v>72293.05</v>
      </c>
      <c r="AN464" s="34">
        <f t="shared" si="349"/>
        <v>72741</v>
      </c>
      <c r="AO464" s="34">
        <f t="shared" si="350"/>
        <v>73364.06</v>
      </c>
      <c r="AP464" s="34">
        <f t="shared" si="351"/>
        <v>73779</v>
      </c>
      <c r="AQ464" s="34">
        <f t="shared" si="352"/>
        <v>74441.960000000006</v>
      </c>
      <c r="AR464" s="34">
        <f t="shared" si="353"/>
        <v>74817</v>
      </c>
      <c r="AS464" s="34">
        <f t="shared" si="354"/>
        <v>75526.8</v>
      </c>
      <c r="AT464" s="34">
        <f t="shared" si="355"/>
        <v>75855</v>
      </c>
      <c r="AU464" s="34">
        <f t="shared" si="356"/>
        <v>76618.61</v>
      </c>
      <c r="AV464" s="34">
        <f t="shared" si="357"/>
        <v>76893</v>
      </c>
      <c r="AW464" s="34">
        <f t="shared" si="358"/>
        <v>77717.45</v>
      </c>
      <c r="AX464" s="34">
        <f t="shared" si="359"/>
        <v>77931</v>
      </c>
      <c r="AY464" s="34">
        <f t="shared" si="360"/>
        <v>78823.360000000001</v>
      </c>
      <c r="AZ464" s="34">
        <f t="shared" si="361"/>
        <v>78969</v>
      </c>
      <c r="BA464" s="34">
        <f t="shared" si="362"/>
        <v>79936.39</v>
      </c>
    </row>
    <row r="465" spans="1:53" x14ac:dyDescent="0.2">
      <c r="A465" s="25">
        <v>43252</v>
      </c>
      <c r="B465" s="34">
        <v>53680</v>
      </c>
      <c r="C465" s="34">
        <v>53325.279999999999</v>
      </c>
      <c r="D465" s="34">
        <v>53996.28</v>
      </c>
      <c r="E465" s="34">
        <f t="shared" si="334"/>
        <v>54515</v>
      </c>
      <c r="F465" s="34">
        <f t="shared" si="335"/>
        <v>54949.57</v>
      </c>
      <c r="G465" s="34">
        <f t="shared" si="336"/>
        <v>55553</v>
      </c>
      <c r="H465" s="34">
        <f t="shared" si="337"/>
        <v>55908.99</v>
      </c>
      <c r="I465" s="34">
        <f t="shared" si="314"/>
        <v>56591</v>
      </c>
      <c r="J465" s="34">
        <f t="shared" si="315"/>
        <v>56874.58</v>
      </c>
      <c r="K465" s="34">
        <f t="shared" si="316"/>
        <v>57629</v>
      </c>
      <c r="L465" s="34">
        <f t="shared" si="317"/>
        <v>57846.39</v>
      </c>
      <c r="M465" s="34">
        <f t="shared" si="318"/>
        <v>58667</v>
      </c>
      <c r="N465" s="34">
        <f t="shared" si="319"/>
        <v>58824.45</v>
      </c>
      <c r="O465" s="34">
        <f t="shared" si="320"/>
        <v>59705</v>
      </c>
      <c r="P465" s="34">
        <f t="shared" si="321"/>
        <v>59808.800000000003</v>
      </c>
      <c r="Q465" s="34">
        <f t="shared" si="322"/>
        <v>60743</v>
      </c>
      <c r="R465" s="34">
        <f t="shared" si="323"/>
        <v>60799.48</v>
      </c>
      <c r="S465" s="34">
        <f t="shared" si="324"/>
        <v>61781</v>
      </c>
      <c r="T465" s="34">
        <f t="shared" si="325"/>
        <v>61796.54</v>
      </c>
      <c r="U465" s="34">
        <f t="shared" si="326"/>
        <v>62819</v>
      </c>
      <c r="V465" s="34">
        <f t="shared" si="327"/>
        <v>62800.01</v>
      </c>
      <c r="W465" s="34">
        <f t="shared" si="328"/>
        <v>63857</v>
      </c>
      <c r="X465" s="34">
        <f t="shared" si="329"/>
        <v>63809.94</v>
      </c>
      <c r="Y465" s="34">
        <f t="shared" si="330"/>
        <v>64895</v>
      </c>
      <c r="Z465" s="34">
        <f t="shared" si="331"/>
        <v>64826.37</v>
      </c>
      <c r="AA465" s="34">
        <f t="shared" si="332"/>
        <v>65933</v>
      </c>
      <c r="AB465" s="34">
        <f t="shared" si="333"/>
        <v>65849.34</v>
      </c>
      <c r="AC465" s="35">
        <f t="shared" si="338"/>
        <v>66179.009999999995</v>
      </c>
      <c r="AD465" s="34">
        <f t="shared" si="339"/>
        <v>66971</v>
      </c>
      <c r="AE465" s="34">
        <f t="shared" si="340"/>
        <v>67210.679999999993</v>
      </c>
      <c r="AF465" s="34">
        <f t="shared" si="341"/>
        <v>68009</v>
      </c>
      <c r="AG465" s="34">
        <f t="shared" si="342"/>
        <v>68248.990000000005</v>
      </c>
      <c r="AH465" s="34">
        <f t="shared" si="343"/>
        <v>69047</v>
      </c>
      <c r="AI465" s="34">
        <f t="shared" si="344"/>
        <v>69293.98</v>
      </c>
      <c r="AJ465" s="34">
        <f t="shared" si="345"/>
        <v>70085</v>
      </c>
      <c r="AK465" s="34">
        <f t="shared" si="346"/>
        <v>70345.69</v>
      </c>
      <c r="AL465" s="34">
        <f t="shared" si="347"/>
        <v>71123</v>
      </c>
      <c r="AM465" s="34">
        <f t="shared" si="348"/>
        <v>71404.17</v>
      </c>
      <c r="AN465" s="34">
        <f t="shared" si="349"/>
        <v>72161</v>
      </c>
      <c r="AO465" s="34">
        <f t="shared" si="350"/>
        <v>72469.460000000006</v>
      </c>
      <c r="AP465" s="34">
        <f t="shared" si="351"/>
        <v>73199</v>
      </c>
      <c r="AQ465" s="34">
        <f t="shared" si="352"/>
        <v>73541.600000000006</v>
      </c>
      <c r="AR465" s="34">
        <f t="shared" si="353"/>
        <v>74237</v>
      </c>
      <c r="AS465" s="34">
        <f t="shared" si="354"/>
        <v>74620.639999999999</v>
      </c>
      <c r="AT465" s="34">
        <f t="shared" si="355"/>
        <v>75275</v>
      </c>
      <c r="AU465" s="34">
        <f t="shared" si="356"/>
        <v>75706.62</v>
      </c>
      <c r="AV465" s="34">
        <f t="shared" si="357"/>
        <v>76313</v>
      </c>
      <c r="AW465" s="34">
        <f t="shared" si="358"/>
        <v>76799.59</v>
      </c>
      <c r="AX465" s="34">
        <f t="shared" si="359"/>
        <v>77351</v>
      </c>
      <c r="AY465" s="34">
        <f t="shared" si="360"/>
        <v>77899.59</v>
      </c>
      <c r="AZ465" s="34">
        <f t="shared" si="361"/>
        <v>78389</v>
      </c>
      <c r="BA465" s="34">
        <f t="shared" si="362"/>
        <v>79006.67</v>
      </c>
    </row>
    <row r="466" spans="1:53" x14ac:dyDescent="0.2">
      <c r="A466" s="25">
        <v>43282</v>
      </c>
      <c r="B466" s="34">
        <v>53100</v>
      </c>
      <c r="C466" s="34">
        <v>52543.53</v>
      </c>
      <c r="D466" s="34">
        <v>53207.28</v>
      </c>
      <c r="E466" s="34">
        <f t="shared" si="334"/>
        <v>53935</v>
      </c>
      <c r="F466" s="34">
        <f t="shared" si="335"/>
        <v>54155.49</v>
      </c>
      <c r="G466" s="34">
        <f t="shared" si="336"/>
        <v>54973</v>
      </c>
      <c r="H466" s="34">
        <f t="shared" si="337"/>
        <v>55109.8</v>
      </c>
      <c r="I466" s="34">
        <f t="shared" si="314"/>
        <v>56011</v>
      </c>
      <c r="J466" s="34">
        <f t="shared" si="315"/>
        <v>56070.25</v>
      </c>
      <c r="K466" s="34">
        <f t="shared" si="316"/>
        <v>57049</v>
      </c>
      <c r="L466" s="34">
        <f t="shared" si="317"/>
        <v>57036.88</v>
      </c>
      <c r="M466" s="34">
        <f t="shared" si="318"/>
        <v>58087</v>
      </c>
      <c r="N466" s="34">
        <f t="shared" si="319"/>
        <v>58009.73</v>
      </c>
      <c r="O466" s="34">
        <f t="shared" si="320"/>
        <v>59125</v>
      </c>
      <c r="P466" s="34">
        <f t="shared" si="321"/>
        <v>58988.84</v>
      </c>
      <c r="Q466" s="34">
        <f t="shared" si="322"/>
        <v>60163</v>
      </c>
      <c r="R466" s="34">
        <f t="shared" si="323"/>
        <v>59974.25</v>
      </c>
      <c r="S466" s="34">
        <f t="shared" si="324"/>
        <v>61201</v>
      </c>
      <c r="T466" s="34">
        <f t="shared" si="325"/>
        <v>60966</v>
      </c>
      <c r="U466" s="34">
        <f t="shared" si="326"/>
        <v>62239</v>
      </c>
      <c r="V466" s="34">
        <f t="shared" si="327"/>
        <v>61964.13</v>
      </c>
      <c r="W466" s="34">
        <f t="shared" si="328"/>
        <v>63277</v>
      </c>
      <c r="X466" s="34">
        <f t="shared" si="329"/>
        <v>62968.68</v>
      </c>
      <c r="Y466" s="34">
        <f t="shared" si="330"/>
        <v>64315</v>
      </c>
      <c r="Z466" s="34">
        <f t="shared" si="331"/>
        <v>63979.7</v>
      </c>
      <c r="AA466" s="34">
        <f t="shared" si="332"/>
        <v>65353</v>
      </c>
      <c r="AB466" s="34">
        <f t="shared" si="333"/>
        <v>64997.22</v>
      </c>
      <c r="AC466" s="35">
        <f t="shared" si="338"/>
        <v>65323.99</v>
      </c>
      <c r="AD466" s="34">
        <f t="shared" si="339"/>
        <v>66391</v>
      </c>
      <c r="AE466" s="34">
        <f t="shared" si="340"/>
        <v>66350.16</v>
      </c>
      <c r="AF466" s="34">
        <f t="shared" si="341"/>
        <v>67429</v>
      </c>
      <c r="AG466" s="34">
        <f t="shared" si="342"/>
        <v>67382.929999999993</v>
      </c>
      <c r="AH466" s="34">
        <f t="shared" si="343"/>
        <v>68467</v>
      </c>
      <c r="AI466" s="34">
        <f t="shared" si="344"/>
        <v>68422.350000000006</v>
      </c>
      <c r="AJ466" s="34">
        <f t="shared" si="345"/>
        <v>69505</v>
      </c>
      <c r="AK466" s="34">
        <f t="shared" si="346"/>
        <v>69468.45</v>
      </c>
      <c r="AL466" s="34">
        <f t="shared" si="347"/>
        <v>70543</v>
      </c>
      <c r="AM466" s="34">
        <f t="shared" si="348"/>
        <v>70521.289999999994</v>
      </c>
      <c r="AN466" s="34">
        <f t="shared" si="349"/>
        <v>71581</v>
      </c>
      <c r="AO466" s="34">
        <f t="shared" si="350"/>
        <v>71580.899999999994</v>
      </c>
      <c r="AP466" s="34">
        <f t="shared" si="351"/>
        <v>72619</v>
      </c>
      <c r="AQ466" s="34">
        <f t="shared" si="352"/>
        <v>72647.33</v>
      </c>
      <c r="AR466" s="34">
        <f t="shared" si="353"/>
        <v>73657</v>
      </c>
      <c r="AS466" s="34">
        <f t="shared" si="354"/>
        <v>73720.62</v>
      </c>
      <c r="AT466" s="34">
        <f t="shared" si="355"/>
        <v>74695</v>
      </c>
      <c r="AU466" s="34">
        <f t="shared" si="356"/>
        <v>74800.81</v>
      </c>
      <c r="AV466" s="34">
        <f t="shared" si="357"/>
        <v>75733</v>
      </c>
      <c r="AW466" s="34">
        <f t="shared" si="358"/>
        <v>75887.95</v>
      </c>
      <c r="AX466" s="34">
        <f t="shared" si="359"/>
        <v>76771</v>
      </c>
      <c r="AY466" s="34">
        <f t="shared" si="360"/>
        <v>76982.09</v>
      </c>
      <c r="AZ466" s="34">
        <f t="shared" si="361"/>
        <v>77809</v>
      </c>
      <c r="BA466" s="34">
        <f t="shared" si="362"/>
        <v>78083.27</v>
      </c>
    </row>
    <row r="467" spans="1:53" x14ac:dyDescent="0.2">
      <c r="A467" s="25">
        <v>43313</v>
      </c>
      <c r="B467" s="34">
        <v>52520</v>
      </c>
      <c r="C467" s="34">
        <v>51767.21</v>
      </c>
      <c r="D467" s="34">
        <v>52423.71</v>
      </c>
      <c r="E467" s="34">
        <f t="shared" si="334"/>
        <v>53355</v>
      </c>
      <c r="F467" s="34">
        <f t="shared" si="335"/>
        <v>53366.879999999997</v>
      </c>
      <c r="G467" s="34">
        <f t="shared" si="336"/>
        <v>54393</v>
      </c>
      <c r="H467" s="34">
        <f t="shared" si="337"/>
        <v>54316.12</v>
      </c>
      <c r="I467" s="34">
        <f t="shared" si="314"/>
        <v>55431</v>
      </c>
      <c r="J467" s="34">
        <f t="shared" si="315"/>
        <v>55271.46</v>
      </c>
      <c r="K467" s="34">
        <f t="shared" si="316"/>
        <v>56469</v>
      </c>
      <c r="L467" s="34">
        <f t="shared" si="317"/>
        <v>56232.95</v>
      </c>
      <c r="M467" s="34">
        <f t="shared" si="318"/>
        <v>57507</v>
      </c>
      <c r="N467" s="34">
        <f t="shared" si="319"/>
        <v>57200.63</v>
      </c>
      <c r="O467" s="34">
        <f t="shared" si="320"/>
        <v>58545</v>
      </c>
      <c r="P467" s="34">
        <f t="shared" si="321"/>
        <v>58174.53</v>
      </c>
      <c r="Q467" s="34">
        <f t="shared" si="322"/>
        <v>59583</v>
      </c>
      <c r="R467" s="34">
        <f t="shared" si="323"/>
        <v>59154.7</v>
      </c>
      <c r="S467" s="34">
        <f t="shared" si="324"/>
        <v>60621</v>
      </c>
      <c r="T467" s="34">
        <f t="shared" si="325"/>
        <v>60141.18</v>
      </c>
      <c r="U467" s="34">
        <f t="shared" si="326"/>
        <v>61659</v>
      </c>
      <c r="V467" s="34">
        <f t="shared" si="327"/>
        <v>61134</v>
      </c>
      <c r="W467" s="34">
        <f t="shared" si="328"/>
        <v>62697</v>
      </c>
      <c r="X467" s="34">
        <f t="shared" si="329"/>
        <v>62133.21</v>
      </c>
      <c r="Y467" s="34">
        <f t="shared" si="330"/>
        <v>63735</v>
      </c>
      <c r="Z467" s="34">
        <f t="shared" si="331"/>
        <v>63138.85</v>
      </c>
      <c r="AA467" s="34">
        <f t="shared" si="332"/>
        <v>64773</v>
      </c>
      <c r="AB467" s="34">
        <f t="shared" si="333"/>
        <v>64150.96</v>
      </c>
      <c r="AC467" s="35">
        <f t="shared" si="338"/>
        <v>64474.83</v>
      </c>
      <c r="AD467" s="34">
        <f t="shared" si="339"/>
        <v>65811</v>
      </c>
      <c r="AE467" s="34">
        <f t="shared" si="340"/>
        <v>65495.54</v>
      </c>
      <c r="AF467" s="34">
        <f t="shared" si="341"/>
        <v>66849</v>
      </c>
      <c r="AG467" s="34">
        <f t="shared" si="342"/>
        <v>66522.81</v>
      </c>
      <c r="AH467" s="34">
        <f t="shared" si="343"/>
        <v>67887</v>
      </c>
      <c r="AI467" s="34">
        <f t="shared" si="344"/>
        <v>67556.69</v>
      </c>
      <c r="AJ467" s="34">
        <f t="shared" si="345"/>
        <v>68925</v>
      </c>
      <c r="AK467" s="34">
        <f t="shared" si="346"/>
        <v>68597.23</v>
      </c>
      <c r="AL467" s="34">
        <f t="shared" si="347"/>
        <v>69963</v>
      </c>
      <c r="AM467" s="34">
        <f t="shared" si="348"/>
        <v>69644.460000000006</v>
      </c>
      <c r="AN467" s="34">
        <f t="shared" si="349"/>
        <v>71001</v>
      </c>
      <c r="AO467" s="34">
        <f t="shared" si="350"/>
        <v>70698.429999999993</v>
      </c>
      <c r="AP467" s="34">
        <f t="shared" si="351"/>
        <v>72039</v>
      </c>
      <c r="AQ467" s="34">
        <f t="shared" si="352"/>
        <v>71759.179999999993</v>
      </c>
      <c r="AR467" s="34">
        <f t="shared" si="353"/>
        <v>73077</v>
      </c>
      <c r="AS467" s="34">
        <f t="shared" si="354"/>
        <v>72826.75</v>
      </c>
      <c r="AT467" s="34">
        <f t="shared" si="355"/>
        <v>74115</v>
      </c>
      <c r="AU467" s="34">
        <f t="shared" si="356"/>
        <v>73901.19</v>
      </c>
      <c r="AV467" s="34">
        <f t="shared" si="357"/>
        <v>75153</v>
      </c>
      <c r="AW467" s="34">
        <f t="shared" si="358"/>
        <v>74982.55</v>
      </c>
      <c r="AX467" s="34">
        <f t="shared" si="359"/>
        <v>76191</v>
      </c>
      <c r="AY467" s="34">
        <f t="shared" si="360"/>
        <v>76070.86</v>
      </c>
      <c r="AZ467" s="34">
        <f t="shared" si="361"/>
        <v>77229</v>
      </c>
      <c r="BA467" s="34">
        <f t="shared" si="362"/>
        <v>77166.179999999993</v>
      </c>
    </row>
    <row r="468" spans="1:53" x14ac:dyDescent="0.2">
      <c r="A468" s="25">
        <v>43344</v>
      </c>
      <c r="B468" s="34">
        <v>51940</v>
      </c>
      <c r="C468" s="34">
        <v>50996.28</v>
      </c>
      <c r="D468" s="34">
        <v>51645.53</v>
      </c>
      <c r="E468" s="34">
        <f t="shared" si="334"/>
        <v>52775</v>
      </c>
      <c r="F468" s="34">
        <f t="shared" si="335"/>
        <v>52583.69</v>
      </c>
      <c r="G468" s="34">
        <f t="shared" si="336"/>
        <v>53813</v>
      </c>
      <c r="H468" s="34">
        <f t="shared" si="337"/>
        <v>53527.89</v>
      </c>
      <c r="I468" s="34">
        <f t="shared" si="314"/>
        <v>54851</v>
      </c>
      <c r="J468" s="34">
        <f t="shared" si="315"/>
        <v>54478.16</v>
      </c>
      <c r="K468" s="34">
        <f t="shared" si="316"/>
        <v>55889</v>
      </c>
      <c r="L468" s="34">
        <f t="shared" si="317"/>
        <v>55434.55</v>
      </c>
      <c r="M468" s="34">
        <f t="shared" si="318"/>
        <v>56927</v>
      </c>
      <c r="N468" s="34">
        <f t="shared" si="319"/>
        <v>56397.09</v>
      </c>
      <c r="O468" s="34">
        <f t="shared" si="320"/>
        <v>57965</v>
      </c>
      <c r="P468" s="34">
        <f t="shared" si="321"/>
        <v>57365.82</v>
      </c>
      <c r="Q468" s="34">
        <f t="shared" si="322"/>
        <v>59003</v>
      </c>
      <c r="R468" s="34">
        <f t="shared" si="323"/>
        <v>58340.79</v>
      </c>
      <c r="S468" s="34">
        <f t="shared" si="324"/>
        <v>60041</v>
      </c>
      <c r="T468" s="34">
        <f t="shared" si="325"/>
        <v>59322.03</v>
      </c>
      <c r="U468" s="34">
        <f t="shared" si="326"/>
        <v>61079</v>
      </c>
      <c r="V468" s="34">
        <f t="shared" si="327"/>
        <v>60309.58</v>
      </c>
      <c r="W468" s="34">
        <f t="shared" si="328"/>
        <v>62117</v>
      </c>
      <c r="X468" s="34">
        <f t="shared" si="329"/>
        <v>61303.49</v>
      </c>
      <c r="Y468" s="34">
        <f t="shared" si="330"/>
        <v>63155</v>
      </c>
      <c r="Z468" s="34">
        <f t="shared" si="331"/>
        <v>62303.79</v>
      </c>
      <c r="AA468" s="34">
        <f t="shared" si="332"/>
        <v>64193</v>
      </c>
      <c r="AB468" s="34">
        <f t="shared" si="333"/>
        <v>63310.53</v>
      </c>
      <c r="AC468" s="35">
        <f t="shared" si="338"/>
        <v>63631.5</v>
      </c>
      <c r="AD468" s="34">
        <f t="shared" si="339"/>
        <v>65231</v>
      </c>
      <c r="AE468" s="34">
        <f t="shared" si="340"/>
        <v>64646.78</v>
      </c>
      <c r="AF468" s="34">
        <f t="shared" si="341"/>
        <v>66269</v>
      </c>
      <c r="AG468" s="34">
        <f t="shared" si="342"/>
        <v>65668.59</v>
      </c>
      <c r="AH468" s="34">
        <f t="shared" si="343"/>
        <v>67307</v>
      </c>
      <c r="AI468" s="34">
        <f t="shared" si="344"/>
        <v>66696.98</v>
      </c>
      <c r="AJ468" s="34">
        <f t="shared" si="345"/>
        <v>68345</v>
      </c>
      <c r="AK468" s="34">
        <f t="shared" si="346"/>
        <v>67731.98</v>
      </c>
      <c r="AL468" s="34">
        <f t="shared" si="347"/>
        <v>69383</v>
      </c>
      <c r="AM468" s="34">
        <f t="shared" si="348"/>
        <v>68773.64</v>
      </c>
      <c r="AN468" s="34">
        <f t="shared" si="349"/>
        <v>70421</v>
      </c>
      <c r="AO468" s="34">
        <f t="shared" si="350"/>
        <v>69822</v>
      </c>
      <c r="AP468" s="34">
        <f t="shared" si="351"/>
        <v>71459</v>
      </c>
      <c r="AQ468" s="34">
        <f t="shared" si="352"/>
        <v>70877.11</v>
      </c>
      <c r="AR468" s="34">
        <f t="shared" si="353"/>
        <v>72497</v>
      </c>
      <c r="AS468" s="34">
        <f t="shared" si="354"/>
        <v>71939.009999999995</v>
      </c>
      <c r="AT468" s="34">
        <f t="shared" si="355"/>
        <v>73535</v>
      </c>
      <c r="AU468" s="34">
        <f t="shared" si="356"/>
        <v>73007.740000000005</v>
      </c>
      <c r="AV468" s="34">
        <f t="shared" si="357"/>
        <v>74573</v>
      </c>
      <c r="AW468" s="34">
        <f t="shared" si="358"/>
        <v>74083.350000000006</v>
      </c>
      <c r="AX468" s="34">
        <f t="shared" si="359"/>
        <v>75611</v>
      </c>
      <c r="AY468" s="34">
        <f t="shared" si="360"/>
        <v>75165.88</v>
      </c>
      <c r="AZ468" s="34">
        <f t="shared" si="361"/>
        <v>76649</v>
      </c>
      <c r="BA468" s="34">
        <f t="shared" si="362"/>
        <v>76255.37</v>
      </c>
    </row>
    <row r="469" spans="1:53" x14ac:dyDescent="0.2">
      <c r="A469" s="25">
        <v>43374</v>
      </c>
      <c r="B469" s="34">
        <v>51360</v>
      </c>
      <c r="C469" s="34">
        <v>50230.720000000001</v>
      </c>
      <c r="D469" s="34">
        <v>50872.72</v>
      </c>
      <c r="E469" s="34">
        <f t="shared" si="334"/>
        <v>52195</v>
      </c>
      <c r="F469" s="34">
        <f t="shared" si="335"/>
        <v>51805.91</v>
      </c>
      <c r="G469" s="34">
        <f t="shared" si="336"/>
        <v>53233</v>
      </c>
      <c r="H469" s="34">
        <f t="shared" si="337"/>
        <v>52745.1</v>
      </c>
      <c r="I469" s="34">
        <f t="shared" si="314"/>
        <v>54271</v>
      </c>
      <c r="J469" s="34">
        <f t="shared" si="315"/>
        <v>53690.34</v>
      </c>
      <c r="K469" s="34">
        <f t="shared" si="316"/>
        <v>55309</v>
      </c>
      <c r="L469" s="34">
        <f t="shared" si="317"/>
        <v>54641.66</v>
      </c>
      <c r="M469" s="34">
        <f t="shared" si="318"/>
        <v>56347</v>
      </c>
      <c r="N469" s="34">
        <f t="shared" si="319"/>
        <v>55599.1</v>
      </c>
      <c r="O469" s="34">
        <f t="shared" si="320"/>
        <v>57385</v>
      </c>
      <c r="P469" s="34">
        <f t="shared" si="321"/>
        <v>56562.7</v>
      </c>
      <c r="Q469" s="34">
        <f t="shared" si="322"/>
        <v>58423</v>
      </c>
      <c r="R469" s="34">
        <f t="shared" si="323"/>
        <v>57532.5</v>
      </c>
      <c r="S469" s="34">
        <f t="shared" si="324"/>
        <v>59461</v>
      </c>
      <c r="T469" s="34">
        <f t="shared" si="325"/>
        <v>58508.54</v>
      </c>
      <c r="U469" s="34">
        <f t="shared" si="326"/>
        <v>60499</v>
      </c>
      <c r="V469" s="34">
        <f t="shared" si="327"/>
        <v>59490.86</v>
      </c>
      <c r="W469" s="34">
        <f t="shared" si="328"/>
        <v>61537</v>
      </c>
      <c r="X469" s="34">
        <f t="shared" si="329"/>
        <v>60479.5</v>
      </c>
      <c r="Y469" s="34">
        <f t="shared" si="330"/>
        <v>62575</v>
      </c>
      <c r="Z469" s="34">
        <f t="shared" si="331"/>
        <v>61474.5</v>
      </c>
      <c r="AA469" s="34">
        <f t="shared" si="332"/>
        <v>63613</v>
      </c>
      <c r="AB469" s="34">
        <f t="shared" si="333"/>
        <v>62475.9</v>
      </c>
      <c r="AC469" s="35">
        <f t="shared" si="338"/>
        <v>62793.97</v>
      </c>
      <c r="AD469" s="34">
        <f t="shared" si="339"/>
        <v>64651</v>
      </c>
      <c r="AE469" s="34">
        <f t="shared" si="340"/>
        <v>63803.86</v>
      </c>
      <c r="AF469" s="34">
        <f t="shared" si="341"/>
        <v>65689</v>
      </c>
      <c r="AG469" s="34">
        <f t="shared" si="342"/>
        <v>64820.25</v>
      </c>
      <c r="AH469" s="34">
        <f t="shared" si="343"/>
        <v>66727</v>
      </c>
      <c r="AI469" s="34">
        <f t="shared" si="344"/>
        <v>65843.179999999993</v>
      </c>
      <c r="AJ469" s="34">
        <f t="shared" si="345"/>
        <v>67765</v>
      </c>
      <c r="AK469" s="34">
        <f t="shared" si="346"/>
        <v>66872.69</v>
      </c>
      <c r="AL469" s="34">
        <f t="shared" si="347"/>
        <v>68803</v>
      </c>
      <c r="AM469" s="34">
        <f t="shared" si="348"/>
        <v>67908.820000000007</v>
      </c>
      <c r="AN469" s="34">
        <f t="shared" si="349"/>
        <v>69841</v>
      </c>
      <c r="AO469" s="34">
        <f t="shared" si="350"/>
        <v>68951.62</v>
      </c>
      <c r="AP469" s="34">
        <f t="shared" si="351"/>
        <v>70879</v>
      </c>
      <c r="AQ469" s="34">
        <f t="shared" si="352"/>
        <v>70001.13</v>
      </c>
      <c r="AR469" s="34">
        <f t="shared" si="353"/>
        <v>71917</v>
      </c>
      <c r="AS469" s="34">
        <f t="shared" si="354"/>
        <v>71057.39</v>
      </c>
      <c r="AT469" s="34">
        <f t="shared" si="355"/>
        <v>72955</v>
      </c>
      <c r="AU469" s="34">
        <f t="shared" si="356"/>
        <v>72120.45</v>
      </c>
      <c r="AV469" s="34">
        <f t="shared" si="357"/>
        <v>73993</v>
      </c>
      <c r="AW469" s="34">
        <f t="shared" si="358"/>
        <v>73190.350000000006</v>
      </c>
      <c r="AX469" s="34">
        <f t="shared" si="359"/>
        <v>75031</v>
      </c>
      <c r="AY469" s="34">
        <f t="shared" si="360"/>
        <v>74267.13</v>
      </c>
      <c r="AZ469" s="34">
        <f t="shared" si="361"/>
        <v>76069</v>
      </c>
      <c r="BA469" s="34">
        <f t="shared" si="362"/>
        <v>75350.84</v>
      </c>
    </row>
    <row r="470" spans="1:53" x14ac:dyDescent="0.2">
      <c r="A470" s="25">
        <v>43405</v>
      </c>
      <c r="B470" s="34">
        <v>50780</v>
      </c>
      <c r="C470" s="34">
        <v>49470.39</v>
      </c>
      <c r="D470" s="34">
        <v>50105.14</v>
      </c>
      <c r="E470" s="34">
        <f t="shared" si="334"/>
        <v>51615</v>
      </c>
      <c r="F470" s="34">
        <f t="shared" si="335"/>
        <v>51033.39</v>
      </c>
      <c r="G470" s="34">
        <f t="shared" si="336"/>
        <v>52653</v>
      </c>
      <c r="H470" s="34">
        <f t="shared" si="337"/>
        <v>51967.61</v>
      </c>
      <c r="I470" s="34">
        <f t="shared" si="314"/>
        <v>53691</v>
      </c>
      <c r="J470" s="34">
        <f t="shared" si="315"/>
        <v>52907.839999999997</v>
      </c>
      <c r="K470" s="34">
        <f t="shared" si="316"/>
        <v>54729</v>
      </c>
      <c r="L470" s="34">
        <f t="shared" si="317"/>
        <v>53854.12</v>
      </c>
      <c r="M470" s="34">
        <f t="shared" si="318"/>
        <v>55767</v>
      </c>
      <c r="N470" s="34">
        <f t="shared" si="319"/>
        <v>54806.49</v>
      </c>
      <c r="O470" s="34">
        <f t="shared" si="320"/>
        <v>56805</v>
      </c>
      <c r="P470" s="34">
        <f t="shared" si="321"/>
        <v>55764.99</v>
      </c>
      <c r="Q470" s="34">
        <f t="shared" si="322"/>
        <v>57843</v>
      </c>
      <c r="R470" s="34">
        <f t="shared" si="323"/>
        <v>56729.66</v>
      </c>
      <c r="S470" s="34">
        <f t="shared" si="324"/>
        <v>58881</v>
      </c>
      <c r="T470" s="34">
        <f t="shared" si="325"/>
        <v>57700.53</v>
      </c>
      <c r="U470" s="34">
        <f t="shared" si="326"/>
        <v>59919</v>
      </c>
      <c r="V470" s="34">
        <f t="shared" si="327"/>
        <v>58677.65</v>
      </c>
      <c r="W470" s="34">
        <f t="shared" si="328"/>
        <v>60957</v>
      </c>
      <c r="X470" s="34">
        <f t="shared" si="329"/>
        <v>59661.06</v>
      </c>
      <c r="Y470" s="34">
        <f t="shared" si="330"/>
        <v>61995</v>
      </c>
      <c r="Z470" s="34">
        <f t="shared" si="331"/>
        <v>60650.79</v>
      </c>
      <c r="AA470" s="34">
        <f t="shared" si="332"/>
        <v>63033</v>
      </c>
      <c r="AB470" s="34">
        <f t="shared" si="333"/>
        <v>61646.89</v>
      </c>
      <c r="AC470" s="35">
        <f t="shared" si="338"/>
        <v>61962.06</v>
      </c>
      <c r="AD470" s="34">
        <f t="shared" si="339"/>
        <v>64071</v>
      </c>
      <c r="AE470" s="34">
        <f t="shared" si="340"/>
        <v>62966.6</v>
      </c>
      <c r="AF470" s="34">
        <f t="shared" si="341"/>
        <v>65109</v>
      </c>
      <c r="AG470" s="34">
        <f t="shared" si="342"/>
        <v>63977.599999999999</v>
      </c>
      <c r="AH470" s="34">
        <f t="shared" si="343"/>
        <v>66147</v>
      </c>
      <c r="AI470" s="34">
        <f t="shared" si="344"/>
        <v>64995.11</v>
      </c>
      <c r="AJ470" s="34">
        <f t="shared" si="345"/>
        <v>67185</v>
      </c>
      <c r="AK470" s="34">
        <f t="shared" si="346"/>
        <v>66019.16</v>
      </c>
      <c r="AL470" s="34">
        <f t="shared" si="347"/>
        <v>68223</v>
      </c>
      <c r="AM470" s="34">
        <f t="shared" si="348"/>
        <v>67049.8</v>
      </c>
      <c r="AN470" s="34">
        <f t="shared" si="349"/>
        <v>69261</v>
      </c>
      <c r="AO470" s="34">
        <f t="shared" si="350"/>
        <v>68087.070000000007</v>
      </c>
      <c r="AP470" s="34">
        <f t="shared" si="351"/>
        <v>70299</v>
      </c>
      <c r="AQ470" s="34">
        <f t="shared" si="352"/>
        <v>69131.02</v>
      </c>
      <c r="AR470" s="34">
        <f t="shared" si="353"/>
        <v>71337</v>
      </c>
      <c r="AS470" s="34">
        <f t="shared" si="354"/>
        <v>70181.679999999993</v>
      </c>
      <c r="AT470" s="34">
        <f t="shared" si="355"/>
        <v>72375</v>
      </c>
      <c r="AU470" s="34">
        <f t="shared" si="356"/>
        <v>71239.100000000006</v>
      </c>
      <c r="AV470" s="34">
        <f t="shared" si="357"/>
        <v>73413</v>
      </c>
      <c r="AW470" s="34">
        <f t="shared" si="358"/>
        <v>72303.33</v>
      </c>
      <c r="AX470" s="34">
        <f t="shared" si="359"/>
        <v>74451</v>
      </c>
      <c r="AY470" s="34">
        <f t="shared" si="360"/>
        <v>73374.41</v>
      </c>
      <c r="AZ470" s="34">
        <f t="shared" si="361"/>
        <v>75489</v>
      </c>
      <c r="BA470" s="34">
        <f t="shared" si="362"/>
        <v>74452.38</v>
      </c>
    </row>
    <row r="471" spans="1:53" x14ac:dyDescent="0.2">
      <c r="A471" s="25">
        <v>43435</v>
      </c>
      <c r="B471" s="34">
        <v>50200</v>
      </c>
      <c r="C471" s="34">
        <v>48715.27</v>
      </c>
      <c r="D471" s="34">
        <v>49342.77</v>
      </c>
      <c r="E471" s="34">
        <f t="shared" si="334"/>
        <v>51035</v>
      </c>
      <c r="F471" s="34">
        <f t="shared" si="335"/>
        <v>50266.12</v>
      </c>
      <c r="G471" s="34">
        <f t="shared" si="336"/>
        <v>52073</v>
      </c>
      <c r="H471" s="34">
        <f t="shared" si="337"/>
        <v>51195.41</v>
      </c>
      <c r="I471" s="34">
        <f t="shared" si="314"/>
        <v>53111</v>
      </c>
      <c r="J471" s="34">
        <f t="shared" si="315"/>
        <v>52130.68</v>
      </c>
      <c r="K471" s="34">
        <f t="shared" si="316"/>
        <v>54149</v>
      </c>
      <c r="L471" s="34">
        <f t="shared" si="317"/>
        <v>53071.96</v>
      </c>
      <c r="M471" s="34">
        <f t="shared" si="318"/>
        <v>55187</v>
      </c>
      <c r="N471" s="34">
        <f t="shared" si="319"/>
        <v>54019.3</v>
      </c>
      <c r="O471" s="34">
        <f t="shared" si="320"/>
        <v>56225</v>
      </c>
      <c r="P471" s="34">
        <f t="shared" si="321"/>
        <v>54972.74</v>
      </c>
      <c r="Q471" s="34">
        <f t="shared" si="322"/>
        <v>57263</v>
      </c>
      <c r="R471" s="34">
        <f t="shared" si="323"/>
        <v>55932.31</v>
      </c>
      <c r="S471" s="34">
        <f t="shared" si="324"/>
        <v>58301</v>
      </c>
      <c r="T471" s="34">
        <f t="shared" si="325"/>
        <v>56898.05</v>
      </c>
      <c r="U471" s="34">
        <f t="shared" si="326"/>
        <v>59339</v>
      </c>
      <c r="V471" s="34">
        <f t="shared" si="327"/>
        <v>57870.01</v>
      </c>
      <c r="W471" s="34">
        <f t="shared" si="328"/>
        <v>60377</v>
      </c>
      <c r="X471" s="34">
        <f t="shared" si="329"/>
        <v>58848.22</v>
      </c>
      <c r="Y471" s="34">
        <f t="shared" si="330"/>
        <v>61415</v>
      </c>
      <c r="Z471" s="34">
        <f t="shared" si="331"/>
        <v>59832.72</v>
      </c>
      <c r="AA471" s="34">
        <f t="shared" si="332"/>
        <v>62453</v>
      </c>
      <c r="AB471" s="34">
        <f t="shared" si="333"/>
        <v>60823.56</v>
      </c>
      <c r="AC471" s="35">
        <f t="shared" si="338"/>
        <v>61135.83</v>
      </c>
      <c r="AD471" s="34">
        <f t="shared" si="339"/>
        <v>63491</v>
      </c>
      <c r="AE471" s="34">
        <f t="shared" si="340"/>
        <v>62135.05</v>
      </c>
      <c r="AF471" s="34">
        <f t="shared" si="341"/>
        <v>64529</v>
      </c>
      <c r="AG471" s="34">
        <f t="shared" si="342"/>
        <v>63140.7</v>
      </c>
      <c r="AH471" s="34">
        <f t="shared" si="343"/>
        <v>65567</v>
      </c>
      <c r="AI471" s="34">
        <f t="shared" si="344"/>
        <v>64152.82</v>
      </c>
      <c r="AJ471" s="34">
        <f t="shared" si="345"/>
        <v>66605</v>
      </c>
      <c r="AK471" s="34">
        <f t="shared" si="346"/>
        <v>65171.45</v>
      </c>
      <c r="AL471" s="34">
        <f t="shared" si="347"/>
        <v>67643</v>
      </c>
      <c r="AM471" s="34">
        <f t="shared" si="348"/>
        <v>66196.639999999999</v>
      </c>
      <c r="AN471" s="34">
        <f t="shared" si="349"/>
        <v>68681</v>
      </c>
      <c r="AO471" s="34">
        <f t="shared" si="350"/>
        <v>67228.42</v>
      </c>
      <c r="AP471" s="34">
        <f t="shared" si="351"/>
        <v>69719</v>
      </c>
      <c r="AQ471" s="34">
        <f t="shared" si="352"/>
        <v>68266.84</v>
      </c>
      <c r="AR471" s="34">
        <f t="shared" si="353"/>
        <v>70757</v>
      </c>
      <c r="AS471" s="34">
        <f t="shared" si="354"/>
        <v>69311.94</v>
      </c>
      <c r="AT471" s="34">
        <f t="shared" si="355"/>
        <v>71795</v>
      </c>
      <c r="AU471" s="34">
        <f t="shared" si="356"/>
        <v>70363.77</v>
      </c>
      <c r="AV471" s="34">
        <f t="shared" si="357"/>
        <v>72833</v>
      </c>
      <c r="AW471" s="34">
        <f t="shared" si="358"/>
        <v>71422.37</v>
      </c>
      <c r="AX471" s="34">
        <f t="shared" si="359"/>
        <v>73871</v>
      </c>
      <c r="AY471" s="34">
        <f t="shared" si="360"/>
        <v>72487.78</v>
      </c>
      <c r="AZ471" s="34">
        <f t="shared" si="361"/>
        <v>74909</v>
      </c>
      <c r="BA471" s="34">
        <f t="shared" si="362"/>
        <v>73560.039999999994</v>
      </c>
    </row>
    <row r="472" spans="1:53" x14ac:dyDescent="0.2">
      <c r="A472" s="25">
        <v>43466</v>
      </c>
      <c r="B472" s="34">
        <v>49620</v>
      </c>
      <c r="C472" s="34">
        <v>47965.39</v>
      </c>
      <c r="D472" s="34">
        <v>48585.64</v>
      </c>
      <c r="E472" s="34">
        <f t="shared" si="334"/>
        <v>50455</v>
      </c>
      <c r="F472" s="34">
        <f t="shared" si="335"/>
        <v>49504.11</v>
      </c>
      <c r="G472" s="34">
        <f t="shared" si="336"/>
        <v>51493</v>
      </c>
      <c r="H472" s="34">
        <f t="shared" si="337"/>
        <v>50428.49</v>
      </c>
      <c r="I472" s="34">
        <f t="shared" si="314"/>
        <v>52531</v>
      </c>
      <c r="J472" s="34">
        <f t="shared" si="315"/>
        <v>51358.82</v>
      </c>
      <c r="K472" s="34">
        <f t="shared" si="316"/>
        <v>53569</v>
      </c>
      <c r="L472" s="34">
        <f t="shared" si="317"/>
        <v>52295.14</v>
      </c>
      <c r="M472" s="34">
        <f t="shared" si="318"/>
        <v>54607</v>
      </c>
      <c r="N472" s="34">
        <f t="shared" si="319"/>
        <v>53237.48</v>
      </c>
      <c r="O472" s="34">
        <f t="shared" si="320"/>
        <v>55645</v>
      </c>
      <c r="P472" s="34">
        <f t="shared" si="321"/>
        <v>54185.88</v>
      </c>
      <c r="Q472" s="34">
        <f t="shared" si="322"/>
        <v>56683</v>
      </c>
      <c r="R472" s="34">
        <f t="shared" si="323"/>
        <v>55140.39</v>
      </c>
      <c r="S472" s="34">
        <f t="shared" si="324"/>
        <v>57721</v>
      </c>
      <c r="T472" s="34">
        <f t="shared" si="325"/>
        <v>56101.04</v>
      </c>
      <c r="U472" s="34">
        <f t="shared" si="326"/>
        <v>58759</v>
      </c>
      <c r="V472" s="34">
        <f t="shared" si="327"/>
        <v>57067.87</v>
      </c>
      <c r="W472" s="34">
        <f t="shared" si="328"/>
        <v>59797</v>
      </c>
      <c r="X472" s="34">
        <f t="shared" si="329"/>
        <v>58040.92</v>
      </c>
      <c r="Y472" s="34">
        <f t="shared" si="330"/>
        <v>60835</v>
      </c>
      <c r="Z472" s="34">
        <f t="shared" si="331"/>
        <v>59020.23</v>
      </c>
      <c r="AA472" s="34">
        <f t="shared" si="332"/>
        <v>61873</v>
      </c>
      <c r="AB472" s="34">
        <f t="shared" si="333"/>
        <v>60005.84</v>
      </c>
      <c r="AC472" s="35">
        <f t="shared" si="338"/>
        <v>60315.21</v>
      </c>
      <c r="AD472" s="34">
        <f t="shared" si="339"/>
        <v>62911</v>
      </c>
      <c r="AE472" s="34">
        <f t="shared" si="340"/>
        <v>61309.15</v>
      </c>
      <c r="AF472" s="34">
        <f t="shared" si="341"/>
        <v>63949</v>
      </c>
      <c r="AG472" s="34">
        <f t="shared" si="342"/>
        <v>62309.49</v>
      </c>
      <c r="AH472" s="34">
        <f t="shared" si="343"/>
        <v>64987</v>
      </c>
      <c r="AI472" s="34">
        <f t="shared" si="344"/>
        <v>63316.26</v>
      </c>
      <c r="AJ472" s="34">
        <f t="shared" si="345"/>
        <v>66025</v>
      </c>
      <c r="AK472" s="34">
        <f t="shared" si="346"/>
        <v>64329.51</v>
      </c>
      <c r="AL472" s="34">
        <f t="shared" si="347"/>
        <v>67063</v>
      </c>
      <c r="AM472" s="34">
        <f t="shared" si="348"/>
        <v>65349.279999999999</v>
      </c>
      <c r="AN472" s="34">
        <f t="shared" si="349"/>
        <v>68101</v>
      </c>
      <c r="AO472" s="34">
        <f t="shared" si="350"/>
        <v>66375.61</v>
      </c>
      <c r="AP472" s="34">
        <f t="shared" si="351"/>
        <v>69139</v>
      </c>
      <c r="AQ472" s="34">
        <f t="shared" si="352"/>
        <v>67408.55</v>
      </c>
      <c r="AR472" s="34">
        <f t="shared" si="353"/>
        <v>70177</v>
      </c>
      <c r="AS472" s="34">
        <f t="shared" si="354"/>
        <v>68448.13</v>
      </c>
      <c r="AT472" s="34">
        <f t="shared" si="355"/>
        <v>71215</v>
      </c>
      <c r="AU472" s="34">
        <f t="shared" si="356"/>
        <v>69494.399999999994</v>
      </c>
      <c r="AV472" s="34">
        <f t="shared" si="357"/>
        <v>72253</v>
      </c>
      <c r="AW472" s="34">
        <f t="shared" si="358"/>
        <v>70547.399999999994</v>
      </c>
      <c r="AX472" s="34">
        <f t="shared" si="359"/>
        <v>73291</v>
      </c>
      <c r="AY472" s="34">
        <f t="shared" si="360"/>
        <v>71607.179999999993</v>
      </c>
      <c r="AZ472" s="34">
        <f t="shared" si="361"/>
        <v>74329</v>
      </c>
      <c r="BA472" s="34">
        <f t="shared" si="362"/>
        <v>72673.78</v>
      </c>
    </row>
    <row r="473" spans="1:53" x14ac:dyDescent="0.2">
      <c r="A473" s="25">
        <v>43497</v>
      </c>
      <c r="B473" s="34">
        <v>49040</v>
      </c>
      <c r="C473" s="34">
        <v>47220.62</v>
      </c>
      <c r="D473" s="34">
        <v>47833.62</v>
      </c>
      <c r="E473" s="34">
        <f t="shared" si="334"/>
        <v>49875</v>
      </c>
      <c r="F473" s="34">
        <f t="shared" si="335"/>
        <v>48747.26</v>
      </c>
      <c r="G473" s="34">
        <f t="shared" si="336"/>
        <v>50913</v>
      </c>
      <c r="H473" s="34">
        <f t="shared" si="337"/>
        <v>49666.77</v>
      </c>
      <c r="I473" s="34">
        <f t="shared" ref="I473:I536" si="363">+IF(G473=0,IF($A473&gt;I$6,0,G473+1038),G473+1038)</f>
        <v>51951</v>
      </c>
      <c r="J473" s="34">
        <f t="shared" ref="J473:J536" si="364">+IF(I473=0,0,ROUND((H473+602)*1.08^(1/12),2))</f>
        <v>50592.2</v>
      </c>
      <c r="K473" s="34">
        <f t="shared" ref="K473:K536" si="365">+IF(I473=0,IF($A473&gt;K$6,0,I473+1038),I473+1038)</f>
        <v>52989</v>
      </c>
      <c r="L473" s="34">
        <f t="shared" ref="L473:L536" si="366">+IF(K473=0,0,ROUND((J473+602)*1.08^(1/12),2))</f>
        <v>51523.59</v>
      </c>
      <c r="M473" s="34">
        <f t="shared" ref="M473:M536" si="367">+IF(K473=0,IF($A473&gt;M$6,0,K473+1038),K473+1038)</f>
        <v>54027</v>
      </c>
      <c r="N473" s="34">
        <f t="shared" ref="N473:N536" si="368">+IF(M473=0,0,ROUND((L473+602)*1.08^(1/12),2))</f>
        <v>52460.97</v>
      </c>
      <c r="O473" s="34">
        <f t="shared" ref="O473:O536" si="369">+IF(M473=0,IF($A473&gt;O$6,0,M473+1038),M473+1038)</f>
        <v>55065</v>
      </c>
      <c r="P473" s="34">
        <f t="shared" ref="P473:P536" si="370">+IF(O473=0,0,ROUND((N473+602)*1.08^(1/12),2))</f>
        <v>53404.38</v>
      </c>
      <c r="Q473" s="34">
        <f t="shared" ref="Q473:Q536" si="371">+IF(O473=0,IF($A473&gt;Q$6,0,O473+1038),O473+1038)</f>
        <v>56103</v>
      </c>
      <c r="R473" s="34">
        <f t="shared" ref="R473:R536" si="372">+IF(Q473=0,0,ROUND((P473+602)*1.08^(1/12),2))</f>
        <v>54353.86</v>
      </c>
      <c r="S473" s="34">
        <f t="shared" ref="S473:S536" si="373">+IF(Q473=0,IF($A473&gt;S$6,0,Q473+1038),Q473+1038)</f>
        <v>57141</v>
      </c>
      <c r="T473" s="34">
        <f t="shared" ref="T473:T536" si="374">+IF(S473=0,0,ROUND((R473+602)*1.08^(1/12),2))</f>
        <v>55309.45</v>
      </c>
      <c r="U473" s="34">
        <f t="shared" ref="U473:U536" si="375">+IF(S473=0,IF($A473&gt;U$6,0,S473+1038),S473+1038)</f>
        <v>58179</v>
      </c>
      <c r="V473" s="34">
        <f t="shared" ref="V473:V536" si="376">+IF(U473=0,0,ROUND((T473+602)*1.08^(1/12),2))</f>
        <v>56271.19</v>
      </c>
      <c r="W473" s="34">
        <f t="shared" ref="W473:W536" si="377">+IF(U473=0,IF($A473&gt;W$6,0,U473+1038),U473+1038)</f>
        <v>59217</v>
      </c>
      <c r="X473" s="34">
        <f t="shared" ref="X473:X536" si="378">+IF(W473=0,0,ROUND((V473+602)*1.08^(1/12),2))</f>
        <v>57239.11</v>
      </c>
      <c r="Y473" s="34">
        <f t="shared" ref="Y473:Y536" si="379">+IF(W473=0,IF($A473&gt;Y$6,0,W473+1038),W473+1038)</f>
        <v>60255</v>
      </c>
      <c r="Z473" s="34">
        <f t="shared" ref="Z473:Z536" si="380">+IF(Y473=0,0,ROUND((X473+602)*1.08^(1/12),2))</f>
        <v>58213.26</v>
      </c>
      <c r="AA473" s="34">
        <f t="shared" ref="AA473:AA536" si="381">+IF(Y473=0,IF($A473&gt;AA$6,0,Y473+1038),Y473+1038)</f>
        <v>61293</v>
      </c>
      <c r="AB473" s="34">
        <f t="shared" ref="AB473:AB536" si="382">+IF(AA473=0,0,ROUND((Z473+602)*1.08^(1/12),2))</f>
        <v>59193.68</v>
      </c>
      <c r="AC473" s="35">
        <f t="shared" si="338"/>
        <v>59500.15</v>
      </c>
      <c r="AD473" s="34">
        <f t="shared" si="339"/>
        <v>62331</v>
      </c>
      <c r="AE473" s="34">
        <f t="shared" si="340"/>
        <v>60488.85</v>
      </c>
      <c r="AF473" s="34">
        <f t="shared" si="341"/>
        <v>63369</v>
      </c>
      <c r="AG473" s="34">
        <f t="shared" si="342"/>
        <v>61483.91</v>
      </c>
      <c r="AH473" s="34">
        <f t="shared" si="343"/>
        <v>64407</v>
      </c>
      <c r="AI473" s="34">
        <f t="shared" si="344"/>
        <v>62485.37</v>
      </c>
      <c r="AJ473" s="34">
        <f t="shared" si="345"/>
        <v>65445</v>
      </c>
      <c r="AK473" s="34">
        <f t="shared" si="346"/>
        <v>63493.279999999999</v>
      </c>
      <c r="AL473" s="34">
        <f t="shared" si="347"/>
        <v>66483</v>
      </c>
      <c r="AM473" s="34">
        <f t="shared" si="348"/>
        <v>64507.67</v>
      </c>
      <c r="AN473" s="34">
        <f t="shared" si="349"/>
        <v>67521</v>
      </c>
      <c r="AO473" s="34">
        <f t="shared" si="350"/>
        <v>65528.59</v>
      </c>
      <c r="AP473" s="34">
        <f t="shared" si="351"/>
        <v>68559</v>
      </c>
      <c r="AQ473" s="34">
        <f t="shared" si="352"/>
        <v>66556.08</v>
      </c>
      <c r="AR473" s="34">
        <f t="shared" si="353"/>
        <v>69597</v>
      </c>
      <c r="AS473" s="34">
        <f t="shared" si="354"/>
        <v>67590.179999999993</v>
      </c>
      <c r="AT473" s="34">
        <f t="shared" si="355"/>
        <v>70635</v>
      </c>
      <c r="AU473" s="34">
        <f t="shared" si="356"/>
        <v>68630.929999999993</v>
      </c>
      <c r="AV473" s="34">
        <f t="shared" si="357"/>
        <v>71673</v>
      </c>
      <c r="AW473" s="34">
        <f t="shared" si="358"/>
        <v>69678.38</v>
      </c>
      <c r="AX473" s="34">
        <f t="shared" si="359"/>
        <v>72711</v>
      </c>
      <c r="AY473" s="34">
        <f t="shared" si="360"/>
        <v>70732.570000000007</v>
      </c>
      <c r="AZ473" s="34">
        <f t="shared" si="361"/>
        <v>73749</v>
      </c>
      <c r="BA473" s="34">
        <f t="shared" si="362"/>
        <v>71793.539999999994</v>
      </c>
    </row>
    <row r="474" spans="1:53" x14ac:dyDescent="0.2">
      <c r="A474" s="25">
        <v>43525</v>
      </c>
      <c r="B474" s="34">
        <v>48460</v>
      </c>
      <c r="C474" s="34">
        <v>46480.95</v>
      </c>
      <c r="D474" s="34">
        <v>47086.7</v>
      </c>
      <c r="E474" s="34">
        <f t="shared" ref="E474:E537" si="383">+IF(B474=0,IF($A474&gt;E$6,0,B474+835),B474+835)</f>
        <v>49295</v>
      </c>
      <c r="F474" s="34">
        <f t="shared" ref="F474:F537" si="384">+IF(E474=0,0,ROUND((D474+602)*1.08^(1/12),2))</f>
        <v>47995.53</v>
      </c>
      <c r="G474" s="34">
        <f t="shared" ref="G474:G537" si="385">+IF(E474=0,IF($A474&gt;G$6,0,E474+1038),E474+1038)</f>
        <v>50333</v>
      </c>
      <c r="H474" s="34">
        <f t="shared" ref="H474:H537" si="386">+IF(G474=0,0,ROUND((F474+602)*1.08^(1/12),2))</f>
        <v>48910.21</v>
      </c>
      <c r="I474" s="34">
        <f t="shared" si="363"/>
        <v>51371</v>
      </c>
      <c r="J474" s="34">
        <f t="shared" si="364"/>
        <v>49830.77</v>
      </c>
      <c r="K474" s="34">
        <f t="shared" si="365"/>
        <v>52409</v>
      </c>
      <c r="L474" s="34">
        <f t="shared" si="366"/>
        <v>50757.26</v>
      </c>
      <c r="M474" s="34">
        <f t="shared" si="367"/>
        <v>53447</v>
      </c>
      <c r="N474" s="34">
        <f t="shared" si="368"/>
        <v>51689.71</v>
      </c>
      <c r="O474" s="34">
        <f t="shared" si="369"/>
        <v>54485</v>
      </c>
      <c r="P474" s="34">
        <f t="shared" si="370"/>
        <v>52628.160000000003</v>
      </c>
      <c r="Q474" s="34">
        <f t="shared" si="371"/>
        <v>55523</v>
      </c>
      <c r="R474" s="34">
        <f t="shared" si="372"/>
        <v>53572.639999999999</v>
      </c>
      <c r="S474" s="34">
        <f t="shared" si="373"/>
        <v>56561</v>
      </c>
      <c r="T474" s="34">
        <f t="shared" si="374"/>
        <v>54523.199999999997</v>
      </c>
      <c r="U474" s="34">
        <f t="shared" si="375"/>
        <v>57599</v>
      </c>
      <c r="V474" s="34">
        <f t="shared" si="376"/>
        <v>55479.88</v>
      </c>
      <c r="W474" s="34">
        <f t="shared" si="377"/>
        <v>58637</v>
      </c>
      <c r="X474" s="34">
        <f t="shared" si="378"/>
        <v>56442.71</v>
      </c>
      <c r="Y474" s="34">
        <f t="shared" si="379"/>
        <v>59675</v>
      </c>
      <c r="Z474" s="34">
        <f t="shared" si="380"/>
        <v>57411.74</v>
      </c>
      <c r="AA474" s="34">
        <f t="shared" si="381"/>
        <v>60713</v>
      </c>
      <c r="AB474" s="34">
        <f t="shared" si="382"/>
        <v>58387</v>
      </c>
      <c r="AC474" s="35">
        <f t="shared" ref="AC474:AC537" si="387">+ROUND(AB474+(AA474*0.5%),2)</f>
        <v>58690.57</v>
      </c>
      <c r="AD474" s="34">
        <f t="shared" ref="AD474:AD537" si="388">+IF(AA474=0,IF($A474&gt;AD$6,0,AA474+1038),AA474+1038)</f>
        <v>61751</v>
      </c>
      <c r="AE474" s="34">
        <f t="shared" ref="AE474:AE537" si="389">+IF(AD474=0,0,ROUND((AC474+602)*1.08^(1/12),2))</f>
        <v>59674.06</v>
      </c>
      <c r="AF474" s="34">
        <f t="shared" ref="AF474:AF537" si="390">+IF(AD474=0,IF($A474&gt;AF$6,0,AD474+1038),AD474+1038)</f>
        <v>62789</v>
      </c>
      <c r="AG474" s="34">
        <f t="shared" ref="AG474:AG537" si="391">+IF(AF474=0,0,ROUND((AE474+602)*1.08^(1/12),2))</f>
        <v>60663.88</v>
      </c>
      <c r="AH474" s="34">
        <f t="shared" ref="AH474:AH537" si="392">+IF(AF474=0,IF($A474&gt;AH$6,0,AF474+1038),AF474+1038)</f>
        <v>63827</v>
      </c>
      <c r="AI474" s="34">
        <f t="shared" ref="AI474:AI537" si="393">+IF(AH474=0,0,ROUND((AG474+602)*1.08^(1/12),2))</f>
        <v>61660.07</v>
      </c>
      <c r="AJ474" s="34">
        <f t="shared" ref="AJ474:AJ537" si="394">+IF(AH474=0,IF($A474&gt;AJ$6,0,AH474+1038),AH474+1038)</f>
        <v>64865</v>
      </c>
      <c r="AK474" s="34">
        <f t="shared" ref="AK474:AK537" si="395">+IF(AJ474=0,0,ROUND((AI474+602)*1.08^(1/12),2))</f>
        <v>62662.67</v>
      </c>
      <c r="AL474" s="34">
        <f t="shared" ref="AL474:AL537" si="396">+IF(AJ474=0,IF($A474&gt;AL$6,0,AJ474+1038),AJ474+1038)</f>
        <v>65903</v>
      </c>
      <c r="AM474" s="34">
        <f t="shared" ref="AM474:AM537" si="397">+IF(AL474=0,0,ROUND((AK474+602)*1.08^(1/12),2))</f>
        <v>63671.72</v>
      </c>
      <c r="AN474" s="34">
        <f t="shared" ref="AN474:AN537" si="398">+IF(AL474=0,IF($A474&gt;AN$6,0,AL474+1038),AL474+1038)</f>
        <v>66941</v>
      </c>
      <c r="AO474" s="34">
        <f t="shared" ref="AO474:AO537" si="399">+IF(AN474=0,0,ROUND((AM474+602)*1.08^(1/12),2))</f>
        <v>64687.26</v>
      </c>
      <c r="AP474" s="34">
        <f t="shared" ref="AP474:AP537" si="400">+IF(AN474=0,IF($A474&gt;AP$6,0,AN474+1038),AN474+1038)</f>
        <v>67979</v>
      </c>
      <c r="AQ474" s="34">
        <f t="shared" ref="AQ474:AQ537" si="401">+IF(AP474=0,0,ROUND((AO474+602)*1.08^(1/12),2))</f>
        <v>65709.33</v>
      </c>
      <c r="AR474" s="34">
        <f t="shared" ref="AR474:AR537" si="402">+IF(AP474=0,IF($A474&gt;AR$6,0,AP474+1038),AP474+1038)</f>
        <v>69017</v>
      </c>
      <c r="AS474" s="34">
        <f t="shared" ref="AS474:AS537" si="403">+IF(AR474=0,0,ROUND((AQ474+602)*1.08^(1/12),2))</f>
        <v>66737.98</v>
      </c>
      <c r="AT474" s="34">
        <f t="shared" ref="AT474:AT537" si="404">+IF(AR474=0,IF($A474&gt;AT$6,0,AR474+1038),AR474+1038)</f>
        <v>70055</v>
      </c>
      <c r="AU474" s="34">
        <f t="shared" ref="AU474:AU537" si="405">+IF(AT474=0,0,ROUND((AS474+602)*1.08^(1/12),2))</f>
        <v>67773.25</v>
      </c>
      <c r="AV474" s="34">
        <f t="shared" ref="AV474:AV537" si="406">+IF(AT474=0,IF($A474&gt;AV$6,0,AT474+1038),AT474+1038)</f>
        <v>71093</v>
      </c>
      <c r="AW474" s="34">
        <f t="shared" ref="AW474:AW537" si="407">+IF(AV474=0,0,ROUND((AU474+602)*1.08^(1/12),2))</f>
        <v>68815.179999999993</v>
      </c>
      <c r="AX474" s="34">
        <f t="shared" ref="AX474:AX537" si="408">+IF(AV474=0,IF($A474&gt;AX$6,0,AV474+1038),AV474+1038)</f>
        <v>72131</v>
      </c>
      <c r="AY474" s="34">
        <f t="shared" ref="AY474:AY537" si="409">+IF(AX474=0,0,ROUND((AW474+602)*1.08^(1/12),2))</f>
        <v>69863.81</v>
      </c>
      <c r="AZ474" s="34">
        <f t="shared" ref="AZ474:AZ537" si="410">+IF(AX474=0,IF($A474&gt;AZ$6,0,AX474+1038),AX474+1038)</f>
        <v>73169</v>
      </c>
      <c r="BA474" s="34">
        <f t="shared" ref="BA474:BA537" si="411">+IF(AZ474=0,0,ROUND((AY474+602)*1.08^(1/12),2))</f>
        <v>70919.19</v>
      </c>
    </row>
    <row r="475" spans="1:53" x14ac:dyDescent="0.2">
      <c r="A475" s="25">
        <v>43556</v>
      </c>
      <c r="B475" s="34">
        <v>47880</v>
      </c>
      <c r="C475" s="34">
        <v>45746.5</v>
      </c>
      <c r="D475" s="34">
        <v>46345</v>
      </c>
      <c r="E475" s="34">
        <f t="shared" si="383"/>
        <v>48715</v>
      </c>
      <c r="F475" s="34">
        <f t="shared" si="384"/>
        <v>47249.06</v>
      </c>
      <c r="G475" s="34">
        <f t="shared" si="385"/>
        <v>49753</v>
      </c>
      <c r="H475" s="34">
        <f t="shared" si="386"/>
        <v>48158.94</v>
      </c>
      <c r="I475" s="34">
        <f t="shared" si="363"/>
        <v>50791</v>
      </c>
      <c r="J475" s="34">
        <f t="shared" si="364"/>
        <v>49074.67</v>
      </c>
      <c r="K475" s="34">
        <f t="shared" si="365"/>
        <v>51829</v>
      </c>
      <c r="L475" s="34">
        <f t="shared" si="366"/>
        <v>49996.29</v>
      </c>
      <c r="M475" s="34">
        <f t="shared" si="367"/>
        <v>52867</v>
      </c>
      <c r="N475" s="34">
        <f t="shared" si="368"/>
        <v>50923.839999999997</v>
      </c>
      <c r="O475" s="34">
        <f t="shared" si="369"/>
        <v>53905</v>
      </c>
      <c r="P475" s="34">
        <f t="shared" si="370"/>
        <v>51857.36</v>
      </c>
      <c r="Q475" s="34">
        <f t="shared" si="371"/>
        <v>54943</v>
      </c>
      <c r="R475" s="34">
        <f t="shared" si="372"/>
        <v>52796.89</v>
      </c>
      <c r="S475" s="34">
        <f t="shared" si="373"/>
        <v>55981</v>
      </c>
      <c r="T475" s="34">
        <f t="shared" si="374"/>
        <v>53742.46</v>
      </c>
      <c r="U475" s="34">
        <f t="shared" si="375"/>
        <v>57019</v>
      </c>
      <c r="V475" s="34">
        <f t="shared" si="376"/>
        <v>54694.11</v>
      </c>
      <c r="W475" s="34">
        <f t="shared" si="377"/>
        <v>58057</v>
      </c>
      <c r="X475" s="34">
        <f t="shared" si="378"/>
        <v>55651.89</v>
      </c>
      <c r="Y475" s="34">
        <f t="shared" si="379"/>
        <v>59095</v>
      </c>
      <c r="Z475" s="34">
        <f t="shared" si="380"/>
        <v>56615.83</v>
      </c>
      <c r="AA475" s="34">
        <f t="shared" si="381"/>
        <v>60133</v>
      </c>
      <c r="AB475" s="34">
        <f t="shared" si="382"/>
        <v>57585.97</v>
      </c>
      <c r="AC475" s="35">
        <f t="shared" si="387"/>
        <v>57886.64</v>
      </c>
      <c r="AD475" s="34">
        <f t="shared" si="388"/>
        <v>61171</v>
      </c>
      <c r="AE475" s="34">
        <f t="shared" si="389"/>
        <v>58864.959999999999</v>
      </c>
      <c r="AF475" s="34">
        <f t="shared" si="390"/>
        <v>62209</v>
      </c>
      <c r="AG475" s="34">
        <f t="shared" si="391"/>
        <v>59849.57</v>
      </c>
      <c r="AH475" s="34">
        <f t="shared" si="392"/>
        <v>63247</v>
      </c>
      <c r="AI475" s="34">
        <f t="shared" si="393"/>
        <v>60840.52</v>
      </c>
      <c r="AJ475" s="34">
        <f t="shared" si="394"/>
        <v>64285</v>
      </c>
      <c r="AK475" s="34">
        <f t="shared" si="395"/>
        <v>61837.84</v>
      </c>
      <c r="AL475" s="34">
        <f t="shared" si="396"/>
        <v>65323</v>
      </c>
      <c r="AM475" s="34">
        <f t="shared" si="397"/>
        <v>62841.58</v>
      </c>
      <c r="AN475" s="34">
        <f t="shared" si="398"/>
        <v>66361</v>
      </c>
      <c r="AO475" s="34">
        <f t="shared" si="399"/>
        <v>63851.78</v>
      </c>
      <c r="AP475" s="34">
        <f t="shared" si="400"/>
        <v>67399</v>
      </c>
      <c r="AQ475" s="34">
        <f t="shared" si="401"/>
        <v>64868.480000000003</v>
      </c>
      <c r="AR475" s="34">
        <f t="shared" si="402"/>
        <v>68437</v>
      </c>
      <c r="AS475" s="34">
        <f t="shared" si="403"/>
        <v>65891.72</v>
      </c>
      <c r="AT475" s="34">
        <f t="shared" si="404"/>
        <v>69475</v>
      </c>
      <c r="AU475" s="34">
        <f t="shared" si="405"/>
        <v>66921.539999999994</v>
      </c>
      <c r="AV475" s="34">
        <f t="shared" si="406"/>
        <v>70513</v>
      </c>
      <c r="AW475" s="34">
        <f t="shared" si="407"/>
        <v>67957.990000000005</v>
      </c>
      <c r="AX475" s="34">
        <f t="shared" si="408"/>
        <v>71551</v>
      </c>
      <c r="AY475" s="34">
        <f t="shared" si="409"/>
        <v>69001.11</v>
      </c>
      <c r="AZ475" s="34">
        <f t="shared" si="410"/>
        <v>72589</v>
      </c>
      <c r="BA475" s="34">
        <f t="shared" si="411"/>
        <v>70050.94</v>
      </c>
    </row>
    <row r="476" spans="1:53" x14ac:dyDescent="0.2">
      <c r="A476" s="25">
        <v>43586</v>
      </c>
      <c r="B476" s="34">
        <v>47300</v>
      </c>
      <c r="C476" s="34">
        <v>45017.02</v>
      </c>
      <c r="D476" s="34">
        <v>45608.27</v>
      </c>
      <c r="E476" s="34">
        <f t="shared" si="383"/>
        <v>48135</v>
      </c>
      <c r="F476" s="34">
        <f t="shared" si="384"/>
        <v>46507.59</v>
      </c>
      <c r="G476" s="34">
        <f t="shared" si="385"/>
        <v>49173</v>
      </c>
      <c r="H476" s="34">
        <f t="shared" si="386"/>
        <v>47412.69</v>
      </c>
      <c r="I476" s="34">
        <f t="shared" si="363"/>
        <v>50211</v>
      </c>
      <c r="J476" s="34">
        <f t="shared" si="364"/>
        <v>48323.62</v>
      </c>
      <c r="K476" s="34">
        <f t="shared" si="365"/>
        <v>51249</v>
      </c>
      <c r="L476" s="34">
        <f t="shared" si="366"/>
        <v>49240.41</v>
      </c>
      <c r="M476" s="34">
        <f t="shared" si="367"/>
        <v>52287</v>
      </c>
      <c r="N476" s="34">
        <f t="shared" si="368"/>
        <v>50163.1</v>
      </c>
      <c r="O476" s="34">
        <f t="shared" si="369"/>
        <v>53325</v>
      </c>
      <c r="P476" s="34">
        <f t="shared" si="370"/>
        <v>51091.72</v>
      </c>
      <c r="Q476" s="34">
        <f t="shared" si="371"/>
        <v>54363</v>
      </c>
      <c r="R476" s="34">
        <f t="shared" si="372"/>
        <v>52026.32</v>
      </c>
      <c r="S476" s="34">
        <f t="shared" si="373"/>
        <v>55401</v>
      </c>
      <c r="T476" s="34">
        <f t="shared" si="374"/>
        <v>52966.93</v>
      </c>
      <c r="U476" s="34">
        <f t="shared" si="375"/>
        <v>56439</v>
      </c>
      <c r="V476" s="34">
        <f t="shared" si="376"/>
        <v>53913.59</v>
      </c>
      <c r="W476" s="34">
        <f t="shared" si="377"/>
        <v>57477</v>
      </c>
      <c r="X476" s="34">
        <f t="shared" si="378"/>
        <v>54866.34</v>
      </c>
      <c r="Y476" s="34">
        <f t="shared" si="379"/>
        <v>58515</v>
      </c>
      <c r="Z476" s="34">
        <f t="shared" si="380"/>
        <v>55825.22</v>
      </c>
      <c r="AA476" s="34">
        <f t="shared" si="381"/>
        <v>59553</v>
      </c>
      <c r="AB476" s="34">
        <f t="shared" si="382"/>
        <v>56790.27</v>
      </c>
      <c r="AC476" s="35">
        <f t="shared" si="387"/>
        <v>57088.04</v>
      </c>
      <c r="AD476" s="34">
        <f t="shared" si="388"/>
        <v>60591</v>
      </c>
      <c r="AE476" s="34">
        <f t="shared" si="389"/>
        <v>58061.22</v>
      </c>
      <c r="AF476" s="34">
        <f t="shared" si="390"/>
        <v>61629</v>
      </c>
      <c r="AG476" s="34">
        <f t="shared" si="391"/>
        <v>59040.66</v>
      </c>
      <c r="AH476" s="34">
        <f t="shared" si="392"/>
        <v>62667</v>
      </c>
      <c r="AI476" s="34">
        <f t="shared" si="393"/>
        <v>60026.400000000001</v>
      </c>
      <c r="AJ476" s="34">
        <f t="shared" si="394"/>
        <v>63705</v>
      </c>
      <c r="AK476" s="34">
        <f t="shared" si="395"/>
        <v>61018.48</v>
      </c>
      <c r="AL476" s="34">
        <f t="shared" si="396"/>
        <v>64743</v>
      </c>
      <c r="AM476" s="34">
        <f t="shared" si="397"/>
        <v>62016.95</v>
      </c>
      <c r="AN476" s="34">
        <f t="shared" si="398"/>
        <v>65781</v>
      </c>
      <c r="AO476" s="34">
        <f t="shared" si="399"/>
        <v>63021.84</v>
      </c>
      <c r="AP476" s="34">
        <f t="shared" si="400"/>
        <v>66819</v>
      </c>
      <c r="AQ476" s="34">
        <f t="shared" si="401"/>
        <v>64033.2</v>
      </c>
      <c r="AR476" s="34">
        <f t="shared" si="402"/>
        <v>67857</v>
      </c>
      <c r="AS476" s="34">
        <f t="shared" si="403"/>
        <v>65051.06</v>
      </c>
      <c r="AT476" s="34">
        <f t="shared" si="404"/>
        <v>68895</v>
      </c>
      <c r="AU476" s="34">
        <f t="shared" si="405"/>
        <v>66075.47</v>
      </c>
      <c r="AV476" s="34">
        <f t="shared" si="406"/>
        <v>69933</v>
      </c>
      <c r="AW476" s="34">
        <f t="shared" si="407"/>
        <v>67106.47</v>
      </c>
      <c r="AX476" s="34">
        <f t="shared" si="408"/>
        <v>70971</v>
      </c>
      <c r="AY476" s="34">
        <f t="shared" si="409"/>
        <v>68144.11</v>
      </c>
      <c r="AZ476" s="34">
        <f t="shared" si="410"/>
        <v>72009</v>
      </c>
      <c r="BA476" s="34">
        <f t="shared" si="411"/>
        <v>69188.42</v>
      </c>
    </row>
    <row r="477" spans="1:53" x14ac:dyDescent="0.2">
      <c r="A477" s="25">
        <v>43617</v>
      </c>
      <c r="B477" s="34">
        <v>46720</v>
      </c>
      <c r="C477" s="34">
        <v>44292.59</v>
      </c>
      <c r="D477" s="34">
        <v>44876.59</v>
      </c>
      <c r="E477" s="34">
        <f t="shared" si="383"/>
        <v>47555</v>
      </c>
      <c r="F477" s="34">
        <f t="shared" si="384"/>
        <v>45771.199999999997</v>
      </c>
      <c r="G477" s="34">
        <f t="shared" si="385"/>
        <v>48593</v>
      </c>
      <c r="H477" s="34">
        <f t="shared" si="386"/>
        <v>46671.57</v>
      </c>
      <c r="I477" s="34">
        <f t="shared" si="363"/>
        <v>49631</v>
      </c>
      <c r="J477" s="34">
        <f t="shared" si="364"/>
        <v>47577.73</v>
      </c>
      <c r="K477" s="34">
        <f t="shared" si="365"/>
        <v>50669</v>
      </c>
      <c r="L477" s="34">
        <f t="shared" si="366"/>
        <v>48489.72</v>
      </c>
      <c r="M477" s="34">
        <f t="shared" si="367"/>
        <v>51707</v>
      </c>
      <c r="N477" s="34">
        <f t="shared" si="368"/>
        <v>49407.58</v>
      </c>
      <c r="O477" s="34">
        <f t="shared" si="369"/>
        <v>52745</v>
      </c>
      <c r="P477" s="34">
        <f t="shared" si="370"/>
        <v>50331.34</v>
      </c>
      <c r="Q477" s="34">
        <f t="shared" si="371"/>
        <v>53783</v>
      </c>
      <c r="R477" s="34">
        <f t="shared" si="372"/>
        <v>51261.05</v>
      </c>
      <c r="S477" s="34">
        <f t="shared" si="373"/>
        <v>54821</v>
      </c>
      <c r="T477" s="34">
        <f t="shared" si="374"/>
        <v>52196.74</v>
      </c>
      <c r="U477" s="34">
        <f t="shared" si="375"/>
        <v>55859</v>
      </c>
      <c r="V477" s="34">
        <f t="shared" si="376"/>
        <v>53138.45</v>
      </c>
      <c r="W477" s="34">
        <f t="shared" si="377"/>
        <v>56897</v>
      </c>
      <c r="X477" s="34">
        <f t="shared" si="378"/>
        <v>54086.22</v>
      </c>
      <c r="Y477" s="34">
        <f t="shared" si="379"/>
        <v>57935</v>
      </c>
      <c r="Z477" s="34">
        <f t="shared" si="380"/>
        <v>55040.09</v>
      </c>
      <c r="AA477" s="34">
        <f t="shared" si="381"/>
        <v>58973</v>
      </c>
      <c r="AB477" s="34">
        <f t="shared" si="382"/>
        <v>56000.09</v>
      </c>
      <c r="AC477" s="35">
        <f t="shared" si="387"/>
        <v>56294.96</v>
      </c>
      <c r="AD477" s="34">
        <f t="shared" si="388"/>
        <v>60011</v>
      </c>
      <c r="AE477" s="34">
        <f t="shared" si="389"/>
        <v>57263.040000000001</v>
      </c>
      <c r="AF477" s="34">
        <f t="shared" si="390"/>
        <v>61049</v>
      </c>
      <c r="AG477" s="34">
        <f t="shared" si="391"/>
        <v>58237.35</v>
      </c>
      <c r="AH477" s="34">
        <f t="shared" si="392"/>
        <v>62087</v>
      </c>
      <c r="AI477" s="34">
        <f t="shared" si="393"/>
        <v>59217.919999999998</v>
      </c>
      <c r="AJ477" s="34">
        <f t="shared" si="394"/>
        <v>63125</v>
      </c>
      <c r="AK477" s="34">
        <f t="shared" si="395"/>
        <v>60204.800000000003</v>
      </c>
      <c r="AL477" s="34">
        <f t="shared" si="396"/>
        <v>64163</v>
      </c>
      <c r="AM477" s="34">
        <f t="shared" si="397"/>
        <v>61198.03</v>
      </c>
      <c r="AN477" s="34">
        <f t="shared" si="398"/>
        <v>65201</v>
      </c>
      <c r="AO477" s="34">
        <f t="shared" si="399"/>
        <v>62197.65</v>
      </c>
      <c r="AP477" s="34">
        <f t="shared" si="400"/>
        <v>66239</v>
      </c>
      <c r="AQ477" s="34">
        <f t="shared" si="401"/>
        <v>63203.7</v>
      </c>
      <c r="AR477" s="34">
        <f t="shared" si="402"/>
        <v>67277</v>
      </c>
      <c r="AS477" s="34">
        <f t="shared" si="403"/>
        <v>64216.23</v>
      </c>
      <c r="AT477" s="34">
        <f t="shared" si="404"/>
        <v>68315</v>
      </c>
      <c r="AU477" s="34">
        <f t="shared" si="405"/>
        <v>65235.27</v>
      </c>
      <c r="AV477" s="34">
        <f t="shared" si="406"/>
        <v>69353</v>
      </c>
      <c r="AW477" s="34">
        <f t="shared" si="407"/>
        <v>66260.87</v>
      </c>
      <c r="AX477" s="34">
        <f t="shared" si="408"/>
        <v>70391</v>
      </c>
      <c r="AY477" s="34">
        <f t="shared" si="409"/>
        <v>67293.070000000007</v>
      </c>
      <c r="AZ477" s="34">
        <f t="shared" si="410"/>
        <v>71429</v>
      </c>
      <c r="BA477" s="34">
        <f t="shared" si="411"/>
        <v>68331.91</v>
      </c>
    </row>
    <row r="478" spans="1:53" x14ac:dyDescent="0.2">
      <c r="A478" s="25">
        <v>43647</v>
      </c>
      <c r="B478" s="34">
        <v>46140</v>
      </c>
      <c r="C478" s="34">
        <v>43573.16</v>
      </c>
      <c r="D478" s="34">
        <v>44149.91</v>
      </c>
      <c r="E478" s="34">
        <f t="shared" si="383"/>
        <v>46975</v>
      </c>
      <c r="F478" s="34">
        <f t="shared" si="384"/>
        <v>45039.85</v>
      </c>
      <c r="G478" s="34">
        <f t="shared" si="385"/>
        <v>48013</v>
      </c>
      <c r="H478" s="34">
        <f t="shared" si="386"/>
        <v>45935.51</v>
      </c>
      <c r="I478" s="34">
        <f t="shared" si="363"/>
        <v>49051</v>
      </c>
      <c r="J478" s="34">
        <f t="shared" si="364"/>
        <v>46836.93</v>
      </c>
      <c r="K478" s="34">
        <f t="shared" si="365"/>
        <v>50089</v>
      </c>
      <c r="L478" s="34">
        <f t="shared" si="366"/>
        <v>47744.15</v>
      </c>
      <c r="M478" s="34">
        <f t="shared" si="367"/>
        <v>51127</v>
      </c>
      <c r="N478" s="34">
        <f t="shared" si="368"/>
        <v>48657.21</v>
      </c>
      <c r="O478" s="34">
        <f t="shared" si="369"/>
        <v>52165</v>
      </c>
      <c r="P478" s="34">
        <f t="shared" si="370"/>
        <v>49576.15</v>
      </c>
      <c r="Q478" s="34">
        <f t="shared" si="371"/>
        <v>53203</v>
      </c>
      <c r="R478" s="34">
        <f t="shared" si="372"/>
        <v>50501</v>
      </c>
      <c r="S478" s="34">
        <f t="shared" si="373"/>
        <v>54241</v>
      </c>
      <c r="T478" s="34">
        <f t="shared" si="374"/>
        <v>51431.8</v>
      </c>
      <c r="U478" s="34">
        <f t="shared" si="375"/>
        <v>55279</v>
      </c>
      <c r="V478" s="34">
        <f t="shared" si="376"/>
        <v>52368.59</v>
      </c>
      <c r="W478" s="34">
        <f t="shared" si="377"/>
        <v>56317</v>
      </c>
      <c r="X478" s="34">
        <f t="shared" si="378"/>
        <v>53311.4</v>
      </c>
      <c r="Y478" s="34">
        <f t="shared" si="379"/>
        <v>57355</v>
      </c>
      <c r="Z478" s="34">
        <f t="shared" si="380"/>
        <v>54260.28</v>
      </c>
      <c r="AA478" s="34">
        <f t="shared" si="381"/>
        <v>58393</v>
      </c>
      <c r="AB478" s="34">
        <f t="shared" si="382"/>
        <v>55215.27</v>
      </c>
      <c r="AC478" s="35">
        <f t="shared" si="387"/>
        <v>55507.24</v>
      </c>
      <c r="AD478" s="34">
        <f t="shared" si="388"/>
        <v>59431</v>
      </c>
      <c r="AE478" s="34">
        <f t="shared" si="389"/>
        <v>56470.25</v>
      </c>
      <c r="AF478" s="34">
        <f t="shared" si="390"/>
        <v>60469</v>
      </c>
      <c r="AG478" s="34">
        <f t="shared" si="391"/>
        <v>57439.45</v>
      </c>
      <c r="AH478" s="34">
        <f t="shared" si="392"/>
        <v>61507</v>
      </c>
      <c r="AI478" s="34">
        <f t="shared" si="393"/>
        <v>58414.89</v>
      </c>
      <c r="AJ478" s="34">
        <f t="shared" si="394"/>
        <v>62545</v>
      </c>
      <c r="AK478" s="34">
        <f t="shared" si="395"/>
        <v>59396.61</v>
      </c>
      <c r="AL478" s="34">
        <f t="shared" si="396"/>
        <v>63583</v>
      </c>
      <c r="AM478" s="34">
        <f t="shared" si="397"/>
        <v>60384.639999999999</v>
      </c>
      <c r="AN478" s="34">
        <f t="shared" si="398"/>
        <v>64621</v>
      </c>
      <c r="AO478" s="34">
        <f t="shared" si="399"/>
        <v>61379.03</v>
      </c>
      <c r="AP478" s="34">
        <f t="shared" si="400"/>
        <v>65659</v>
      </c>
      <c r="AQ478" s="34">
        <f t="shared" si="401"/>
        <v>62379.82</v>
      </c>
      <c r="AR478" s="34">
        <f t="shared" si="402"/>
        <v>66697</v>
      </c>
      <c r="AS478" s="34">
        <f t="shared" si="403"/>
        <v>63387.05</v>
      </c>
      <c r="AT478" s="34">
        <f t="shared" si="404"/>
        <v>67735</v>
      </c>
      <c r="AU478" s="34">
        <f t="shared" si="405"/>
        <v>64400.76</v>
      </c>
      <c r="AV478" s="34">
        <f t="shared" si="406"/>
        <v>68773</v>
      </c>
      <c r="AW478" s="34">
        <f t="shared" si="407"/>
        <v>65420.99</v>
      </c>
      <c r="AX478" s="34">
        <f t="shared" si="408"/>
        <v>69811</v>
      </c>
      <c r="AY478" s="34">
        <f t="shared" si="409"/>
        <v>66447.78</v>
      </c>
      <c r="AZ478" s="34">
        <f t="shared" si="410"/>
        <v>70849</v>
      </c>
      <c r="BA478" s="34">
        <f t="shared" si="411"/>
        <v>67481.179999999993</v>
      </c>
    </row>
    <row r="479" spans="1:53" x14ac:dyDescent="0.2">
      <c r="A479" s="25">
        <v>43678</v>
      </c>
      <c r="B479" s="34">
        <v>45560</v>
      </c>
      <c r="C479" s="34">
        <v>42858.58</v>
      </c>
      <c r="D479" s="34">
        <v>43428.08</v>
      </c>
      <c r="E479" s="34">
        <f t="shared" si="383"/>
        <v>46395</v>
      </c>
      <c r="F479" s="34">
        <f t="shared" si="384"/>
        <v>44313.37</v>
      </c>
      <c r="G479" s="34">
        <f t="shared" si="385"/>
        <v>47433</v>
      </c>
      <c r="H479" s="34">
        <f t="shared" si="386"/>
        <v>45204.36</v>
      </c>
      <c r="I479" s="34">
        <f t="shared" si="363"/>
        <v>48471</v>
      </c>
      <c r="J479" s="34">
        <f t="shared" si="364"/>
        <v>46101.08</v>
      </c>
      <c r="K479" s="34">
        <f t="shared" si="365"/>
        <v>49509</v>
      </c>
      <c r="L479" s="34">
        <f t="shared" si="366"/>
        <v>47003.57</v>
      </c>
      <c r="M479" s="34">
        <f t="shared" si="367"/>
        <v>50547</v>
      </c>
      <c r="N479" s="34">
        <f t="shared" si="368"/>
        <v>47911.87</v>
      </c>
      <c r="O479" s="34">
        <f t="shared" si="369"/>
        <v>51585</v>
      </c>
      <c r="P479" s="34">
        <f t="shared" si="370"/>
        <v>48826.01</v>
      </c>
      <c r="Q479" s="34">
        <f t="shared" si="371"/>
        <v>52623</v>
      </c>
      <c r="R479" s="34">
        <f t="shared" si="372"/>
        <v>49746.03</v>
      </c>
      <c r="S479" s="34">
        <f t="shared" si="373"/>
        <v>53661</v>
      </c>
      <c r="T479" s="34">
        <f t="shared" si="374"/>
        <v>50671.97</v>
      </c>
      <c r="U479" s="34">
        <f t="shared" si="375"/>
        <v>54699</v>
      </c>
      <c r="V479" s="34">
        <f t="shared" si="376"/>
        <v>51603.87</v>
      </c>
      <c r="W479" s="34">
        <f t="shared" si="377"/>
        <v>55737</v>
      </c>
      <c r="X479" s="34">
        <f t="shared" si="378"/>
        <v>52541.760000000002</v>
      </c>
      <c r="Y479" s="34">
        <f t="shared" si="379"/>
        <v>56775</v>
      </c>
      <c r="Z479" s="34">
        <f t="shared" si="380"/>
        <v>53485.69</v>
      </c>
      <c r="AA479" s="34">
        <f t="shared" si="381"/>
        <v>57813</v>
      </c>
      <c r="AB479" s="34">
        <f t="shared" si="382"/>
        <v>54435.69</v>
      </c>
      <c r="AC479" s="35">
        <f t="shared" si="387"/>
        <v>54724.76</v>
      </c>
      <c r="AD479" s="34">
        <f t="shared" si="388"/>
        <v>58851</v>
      </c>
      <c r="AE479" s="34">
        <f t="shared" si="389"/>
        <v>55682.73</v>
      </c>
      <c r="AF479" s="34">
        <f t="shared" si="390"/>
        <v>59889</v>
      </c>
      <c r="AG479" s="34">
        <f t="shared" si="391"/>
        <v>56646.87</v>
      </c>
      <c r="AH479" s="34">
        <f t="shared" si="392"/>
        <v>60927</v>
      </c>
      <c r="AI479" s="34">
        <f t="shared" si="393"/>
        <v>57617.21</v>
      </c>
      <c r="AJ479" s="34">
        <f t="shared" si="394"/>
        <v>61965</v>
      </c>
      <c r="AK479" s="34">
        <f t="shared" si="395"/>
        <v>58593.79</v>
      </c>
      <c r="AL479" s="34">
        <f t="shared" si="396"/>
        <v>63003</v>
      </c>
      <c r="AM479" s="34">
        <f t="shared" si="397"/>
        <v>59576.66</v>
      </c>
      <c r="AN479" s="34">
        <f t="shared" si="398"/>
        <v>64041</v>
      </c>
      <c r="AO479" s="34">
        <f t="shared" si="399"/>
        <v>60565.85</v>
      </c>
      <c r="AP479" s="34">
        <f t="shared" si="400"/>
        <v>65079</v>
      </c>
      <c r="AQ479" s="34">
        <f t="shared" si="401"/>
        <v>61561.41</v>
      </c>
      <c r="AR479" s="34">
        <f t="shared" si="402"/>
        <v>66117</v>
      </c>
      <c r="AS479" s="34">
        <f t="shared" si="403"/>
        <v>62563.37</v>
      </c>
      <c r="AT479" s="34">
        <f t="shared" si="404"/>
        <v>67155</v>
      </c>
      <c r="AU479" s="34">
        <f t="shared" si="405"/>
        <v>63571.78</v>
      </c>
      <c r="AV479" s="34">
        <f t="shared" si="406"/>
        <v>68193</v>
      </c>
      <c r="AW479" s="34">
        <f t="shared" si="407"/>
        <v>64586.68</v>
      </c>
      <c r="AX479" s="34">
        <f t="shared" si="408"/>
        <v>69231</v>
      </c>
      <c r="AY479" s="34">
        <f t="shared" si="409"/>
        <v>65608.11</v>
      </c>
      <c r="AZ479" s="34">
        <f t="shared" si="410"/>
        <v>70269</v>
      </c>
      <c r="BA479" s="34">
        <f t="shared" si="411"/>
        <v>66636.11</v>
      </c>
    </row>
    <row r="480" spans="1:53" x14ac:dyDescent="0.2">
      <c r="A480" s="25">
        <v>43709</v>
      </c>
      <c r="B480" s="34">
        <v>44980</v>
      </c>
      <c r="C480" s="34">
        <v>42148.99</v>
      </c>
      <c r="D480" s="34">
        <v>42711.24</v>
      </c>
      <c r="E480" s="34">
        <f t="shared" si="383"/>
        <v>45815</v>
      </c>
      <c r="F480" s="34">
        <f t="shared" si="384"/>
        <v>43591.92</v>
      </c>
      <c r="G480" s="34">
        <f t="shared" si="385"/>
        <v>46853</v>
      </c>
      <c r="H480" s="34">
        <f t="shared" si="386"/>
        <v>44478.27</v>
      </c>
      <c r="I480" s="34">
        <f t="shared" si="363"/>
        <v>47891</v>
      </c>
      <c r="J480" s="34">
        <f t="shared" si="364"/>
        <v>45370.32</v>
      </c>
      <c r="K480" s="34">
        <f t="shared" si="365"/>
        <v>48929</v>
      </c>
      <c r="L480" s="34">
        <f t="shared" si="366"/>
        <v>46268.11</v>
      </c>
      <c r="M480" s="34">
        <f t="shared" si="367"/>
        <v>49967</v>
      </c>
      <c r="N480" s="34">
        <f t="shared" si="368"/>
        <v>47171.67</v>
      </c>
      <c r="O480" s="34">
        <f t="shared" si="369"/>
        <v>51005</v>
      </c>
      <c r="P480" s="34">
        <f t="shared" si="370"/>
        <v>48081.05</v>
      </c>
      <c r="Q480" s="34">
        <f t="shared" si="371"/>
        <v>52043</v>
      </c>
      <c r="R480" s="34">
        <f t="shared" si="372"/>
        <v>48996.28</v>
      </c>
      <c r="S480" s="34">
        <f t="shared" si="373"/>
        <v>53081</v>
      </c>
      <c r="T480" s="34">
        <f t="shared" si="374"/>
        <v>49917.4</v>
      </c>
      <c r="U480" s="34">
        <f t="shared" si="375"/>
        <v>54119</v>
      </c>
      <c r="V480" s="34">
        <f t="shared" si="376"/>
        <v>50844.44</v>
      </c>
      <c r="W480" s="34">
        <f t="shared" si="377"/>
        <v>55157</v>
      </c>
      <c r="X480" s="34">
        <f t="shared" si="378"/>
        <v>51777.45</v>
      </c>
      <c r="Y480" s="34">
        <f t="shared" si="379"/>
        <v>56195</v>
      </c>
      <c r="Z480" s="34">
        <f t="shared" si="380"/>
        <v>52716.46</v>
      </c>
      <c r="AA480" s="34">
        <f t="shared" si="381"/>
        <v>57233</v>
      </c>
      <c r="AB480" s="34">
        <f t="shared" si="382"/>
        <v>53661.51</v>
      </c>
      <c r="AC480" s="35">
        <f t="shared" si="387"/>
        <v>53947.68</v>
      </c>
      <c r="AD480" s="34">
        <f t="shared" si="388"/>
        <v>58271</v>
      </c>
      <c r="AE480" s="34">
        <f t="shared" si="389"/>
        <v>54900.65</v>
      </c>
      <c r="AF480" s="34">
        <f t="shared" si="390"/>
        <v>59309</v>
      </c>
      <c r="AG480" s="34">
        <f t="shared" si="391"/>
        <v>55859.76</v>
      </c>
      <c r="AH480" s="34">
        <f t="shared" si="392"/>
        <v>60347</v>
      </c>
      <c r="AI480" s="34">
        <f t="shared" si="393"/>
        <v>56825.04</v>
      </c>
      <c r="AJ480" s="34">
        <f t="shared" si="394"/>
        <v>61385</v>
      </c>
      <c r="AK480" s="34">
        <f t="shared" si="395"/>
        <v>57796.53</v>
      </c>
      <c r="AL480" s="34">
        <f t="shared" si="396"/>
        <v>62423</v>
      </c>
      <c r="AM480" s="34">
        <f t="shared" si="397"/>
        <v>58774.27</v>
      </c>
      <c r="AN480" s="34">
        <f t="shared" si="398"/>
        <v>63461</v>
      </c>
      <c r="AO480" s="34">
        <f t="shared" si="399"/>
        <v>59758.3</v>
      </c>
      <c r="AP480" s="34">
        <f t="shared" si="400"/>
        <v>64499</v>
      </c>
      <c r="AQ480" s="34">
        <f t="shared" si="401"/>
        <v>60748.66</v>
      </c>
      <c r="AR480" s="34">
        <f t="shared" si="402"/>
        <v>65537</v>
      </c>
      <c r="AS480" s="34">
        <f t="shared" si="403"/>
        <v>61745.39</v>
      </c>
      <c r="AT480" s="34">
        <f t="shared" si="404"/>
        <v>66575</v>
      </c>
      <c r="AU480" s="34">
        <f t="shared" si="405"/>
        <v>62748.53</v>
      </c>
      <c r="AV480" s="34">
        <f t="shared" si="406"/>
        <v>67613</v>
      </c>
      <c r="AW480" s="34">
        <f t="shared" si="407"/>
        <v>63758.13</v>
      </c>
      <c r="AX480" s="34">
        <f t="shared" si="408"/>
        <v>68651</v>
      </c>
      <c r="AY480" s="34">
        <f t="shared" si="409"/>
        <v>64774.23</v>
      </c>
      <c r="AZ480" s="34">
        <f t="shared" si="410"/>
        <v>69689</v>
      </c>
      <c r="BA480" s="34">
        <f t="shared" si="411"/>
        <v>65796.86</v>
      </c>
    </row>
    <row r="481" spans="1:53" x14ac:dyDescent="0.2">
      <c r="A481" s="25">
        <v>43739</v>
      </c>
      <c r="B481" s="34">
        <v>44400</v>
      </c>
      <c r="C481" s="34">
        <v>41444.31</v>
      </c>
      <c r="D481" s="34">
        <v>41999.31</v>
      </c>
      <c r="E481" s="34">
        <f t="shared" si="383"/>
        <v>45235</v>
      </c>
      <c r="F481" s="34">
        <f t="shared" si="384"/>
        <v>42875.41</v>
      </c>
      <c r="G481" s="34">
        <f t="shared" si="385"/>
        <v>46273</v>
      </c>
      <c r="H481" s="34">
        <f t="shared" si="386"/>
        <v>43757.14</v>
      </c>
      <c r="I481" s="34">
        <f t="shared" si="363"/>
        <v>47311</v>
      </c>
      <c r="J481" s="34">
        <f t="shared" si="364"/>
        <v>44644.55</v>
      </c>
      <c r="K481" s="34">
        <f t="shared" si="365"/>
        <v>48349</v>
      </c>
      <c r="L481" s="34">
        <f t="shared" si="366"/>
        <v>45537.67</v>
      </c>
      <c r="M481" s="34">
        <f t="shared" si="367"/>
        <v>49387</v>
      </c>
      <c r="N481" s="34">
        <f t="shared" si="368"/>
        <v>46436.53</v>
      </c>
      <c r="O481" s="34">
        <f t="shared" si="369"/>
        <v>50425</v>
      </c>
      <c r="P481" s="34">
        <f t="shared" si="370"/>
        <v>47341.18</v>
      </c>
      <c r="Q481" s="34">
        <f t="shared" si="371"/>
        <v>51463</v>
      </c>
      <c r="R481" s="34">
        <f t="shared" si="372"/>
        <v>48251.65</v>
      </c>
      <c r="S481" s="34">
        <f t="shared" si="373"/>
        <v>52501</v>
      </c>
      <c r="T481" s="34">
        <f t="shared" si="374"/>
        <v>49167.98</v>
      </c>
      <c r="U481" s="34">
        <f t="shared" si="375"/>
        <v>53539</v>
      </c>
      <c r="V481" s="34">
        <f t="shared" si="376"/>
        <v>50090.2</v>
      </c>
      <c r="W481" s="34">
        <f t="shared" si="377"/>
        <v>54577</v>
      </c>
      <c r="X481" s="34">
        <f t="shared" si="378"/>
        <v>51018.36</v>
      </c>
      <c r="Y481" s="34">
        <f t="shared" si="379"/>
        <v>55615</v>
      </c>
      <c r="Z481" s="34">
        <f t="shared" si="380"/>
        <v>51952.49</v>
      </c>
      <c r="AA481" s="34">
        <f t="shared" si="381"/>
        <v>56653</v>
      </c>
      <c r="AB481" s="34">
        <f t="shared" si="382"/>
        <v>52892.63</v>
      </c>
      <c r="AC481" s="35">
        <f t="shared" si="387"/>
        <v>53175.9</v>
      </c>
      <c r="AD481" s="34">
        <f t="shared" si="388"/>
        <v>57691</v>
      </c>
      <c r="AE481" s="34">
        <f t="shared" si="389"/>
        <v>54123.91</v>
      </c>
      <c r="AF481" s="34">
        <f t="shared" si="390"/>
        <v>58729</v>
      </c>
      <c r="AG481" s="34">
        <f t="shared" si="391"/>
        <v>55078.02</v>
      </c>
      <c r="AH481" s="34">
        <f t="shared" si="392"/>
        <v>59767</v>
      </c>
      <c r="AI481" s="34">
        <f t="shared" si="393"/>
        <v>56038.27</v>
      </c>
      <c r="AJ481" s="34">
        <f t="shared" si="394"/>
        <v>60805</v>
      </c>
      <c r="AK481" s="34">
        <f t="shared" si="395"/>
        <v>57004.7</v>
      </c>
      <c r="AL481" s="34">
        <f t="shared" si="396"/>
        <v>61843</v>
      </c>
      <c r="AM481" s="34">
        <f t="shared" si="397"/>
        <v>57977.34</v>
      </c>
      <c r="AN481" s="34">
        <f t="shared" si="398"/>
        <v>62881</v>
      </c>
      <c r="AO481" s="34">
        <f t="shared" si="399"/>
        <v>58956.24</v>
      </c>
      <c r="AP481" s="34">
        <f t="shared" si="400"/>
        <v>63919</v>
      </c>
      <c r="AQ481" s="34">
        <f t="shared" si="401"/>
        <v>59941.440000000002</v>
      </c>
      <c r="AR481" s="34">
        <f t="shared" si="402"/>
        <v>64957</v>
      </c>
      <c r="AS481" s="34">
        <f t="shared" si="403"/>
        <v>60932.98</v>
      </c>
      <c r="AT481" s="34">
        <f t="shared" si="404"/>
        <v>65995</v>
      </c>
      <c r="AU481" s="34">
        <f t="shared" si="405"/>
        <v>61930.9</v>
      </c>
      <c r="AV481" s="34">
        <f t="shared" si="406"/>
        <v>67033</v>
      </c>
      <c r="AW481" s="34">
        <f t="shared" si="407"/>
        <v>62935.24</v>
      </c>
      <c r="AX481" s="34">
        <f t="shared" si="408"/>
        <v>68071</v>
      </c>
      <c r="AY481" s="34">
        <f t="shared" si="409"/>
        <v>63946.04</v>
      </c>
      <c r="AZ481" s="34">
        <f t="shared" si="410"/>
        <v>69109</v>
      </c>
      <c r="BA481" s="34">
        <f t="shared" si="411"/>
        <v>64963.34</v>
      </c>
    </row>
    <row r="482" spans="1:53" x14ac:dyDescent="0.2">
      <c r="A482" s="25">
        <v>43770</v>
      </c>
      <c r="B482" s="34">
        <v>43820</v>
      </c>
      <c r="C482" s="34">
        <v>40744.410000000003</v>
      </c>
      <c r="D482" s="34">
        <v>41292.160000000003</v>
      </c>
      <c r="E482" s="34">
        <f t="shared" si="383"/>
        <v>44655</v>
      </c>
      <c r="F482" s="34">
        <f t="shared" si="384"/>
        <v>42163.71</v>
      </c>
      <c r="G482" s="34">
        <f t="shared" si="385"/>
        <v>45693</v>
      </c>
      <c r="H482" s="34">
        <f t="shared" si="386"/>
        <v>43040.87</v>
      </c>
      <c r="I482" s="34">
        <f t="shared" si="363"/>
        <v>46731</v>
      </c>
      <c r="J482" s="34">
        <f t="shared" si="364"/>
        <v>43923.67</v>
      </c>
      <c r="K482" s="34">
        <f t="shared" si="365"/>
        <v>47769</v>
      </c>
      <c r="L482" s="34">
        <f t="shared" si="366"/>
        <v>44812.15</v>
      </c>
      <c r="M482" s="34">
        <f t="shared" si="367"/>
        <v>48807</v>
      </c>
      <c r="N482" s="34">
        <f t="shared" si="368"/>
        <v>45706.35</v>
      </c>
      <c r="O482" s="34">
        <f t="shared" si="369"/>
        <v>49845</v>
      </c>
      <c r="P482" s="34">
        <f t="shared" si="370"/>
        <v>46606.3</v>
      </c>
      <c r="Q482" s="34">
        <f t="shared" si="371"/>
        <v>50883</v>
      </c>
      <c r="R482" s="34">
        <f t="shared" si="372"/>
        <v>47512.04</v>
      </c>
      <c r="S482" s="34">
        <f t="shared" si="373"/>
        <v>51921</v>
      </c>
      <c r="T482" s="34">
        <f t="shared" si="374"/>
        <v>48423.61</v>
      </c>
      <c r="U482" s="34">
        <f t="shared" si="375"/>
        <v>52959</v>
      </c>
      <c r="V482" s="34">
        <f t="shared" si="376"/>
        <v>49341.04</v>
      </c>
      <c r="W482" s="34">
        <f t="shared" si="377"/>
        <v>53997</v>
      </c>
      <c r="X482" s="34">
        <f t="shared" si="378"/>
        <v>50264.38</v>
      </c>
      <c r="Y482" s="34">
        <f t="shared" si="379"/>
        <v>55035</v>
      </c>
      <c r="Z482" s="34">
        <f t="shared" si="380"/>
        <v>51193.66</v>
      </c>
      <c r="AA482" s="34">
        <f t="shared" si="381"/>
        <v>56073</v>
      </c>
      <c r="AB482" s="34">
        <f t="shared" si="382"/>
        <v>52128.91</v>
      </c>
      <c r="AC482" s="35">
        <f t="shared" si="387"/>
        <v>52409.279999999999</v>
      </c>
      <c r="AD482" s="34">
        <f t="shared" si="388"/>
        <v>57111</v>
      </c>
      <c r="AE482" s="34">
        <f t="shared" si="389"/>
        <v>53352.36</v>
      </c>
      <c r="AF482" s="34">
        <f t="shared" si="390"/>
        <v>58149</v>
      </c>
      <c r="AG482" s="34">
        <f t="shared" si="391"/>
        <v>54301.5</v>
      </c>
      <c r="AH482" s="34">
        <f t="shared" si="392"/>
        <v>59187</v>
      </c>
      <c r="AI482" s="34">
        <f t="shared" si="393"/>
        <v>55256.75</v>
      </c>
      <c r="AJ482" s="34">
        <f t="shared" si="394"/>
        <v>60225</v>
      </c>
      <c r="AK482" s="34">
        <f t="shared" si="395"/>
        <v>56218.15</v>
      </c>
      <c r="AL482" s="34">
        <f t="shared" si="396"/>
        <v>61263</v>
      </c>
      <c r="AM482" s="34">
        <f t="shared" si="397"/>
        <v>57185.73</v>
      </c>
      <c r="AN482" s="34">
        <f t="shared" si="398"/>
        <v>62301</v>
      </c>
      <c r="AO482" s="34">
        <f t="shared" si="399"/>
        <v>58159.54</v>
      </c>
      <c r="AP482" s="34">
        <f t="shared" si="400"/>
        <v>63339</v>
      </c>
      <c r="AQ482" s="34">
        <f t="shared" si="401"/>
        <v>59139.61</v>
      </c>
      <c r="AR482" s="34">
        <f t="shared" si="402"/>
        <v>64377</v>
      </c>
      <c r="AS482" s="34">
        <f t="shared" si="403"/>
        <v>60125.99</v>
      </c>
      <c r="AT482" s="34">
        <f t="shared" si="404"/>
        <v>65415</v>
      </c>
      <c r="AU482" s="34">
        <f t="shared" si="405"/>
        <v>61118.720000000001</v>
      </c>
      <c r="AV482" s="34">
        <f t="shared" si="406"/>
        <v>66453</v>
      </c>
      <c r="AW482" s="34">
        <f t="shared" si="407"/>
        <v>62117.83</v>
      </c>
      <c r="AX482" s="34">
        <f t="shared" si="408"/>
        <v>67491</v>
      </c>
      <c r="AY482" s="34">
        <f t="shared" si="409"/>
        <v>63123.37</v>
      </c>
      <c r="AZ482" s="34">
        <f t="shared" si="410"/>
        <v>68529</v>
      </c>
      <c r="BA482" s="34">
        <f t="shared" si="411"/>
        <v>64135.38</v>
      </c>
    </row>
    <row r="483" spans="1:53" x14ac:dyDescent="0.2">
      <c r="A483" s="25">
        <v>43800</v>
      </c>
      <c r="B483" s="34">
        <v>43240</v>
      </c>
      <c r="C483" s="34">
        <v>40049.360000000001</v>
      </c>
      <c r="D483" s="34">
        <v>40589.86</v>
      </c>
      <c r="E483" s="34">
        <f t="shared" si="383"/>
        <v>44075</v>
      </c>
      <c r="F483" s="34">
        <f t="shared" si="384"/>
        <v>41456.89</v>
      </c>
      <c r="G483" s="34">
        <f t="shared" si="385"/>
        <v>45113</v>
      </c>
      <c r="H483" s="34">
        <f t="shared" si="386"/>
        <v>42329.5</v>
      </c>
      <c r="I483" s="34">
        <f t="shared" si="363"/>
        <v>46151</v>
      </c>
      <c r="J483" s="34">
        <f t="shared" si="364"/>
        <v>43207.72</v>
      </c>
      <c r="K483" s="34">
        <f t="shared" si="365"/>
        <v>47189</v>
      </c>
      <c r="L483" s="34">
        <f t="shared" si="366"/>
        <v>44091.59</v>
      </c>
      <c r="M483" s="34">
        <f t="shared" si="367"/>
        <v>48227</v>
      </c>
      <c r="N483" s="34">
        <f t="shared" si="368"/>
        <v>44981.15</v>
      </c>
      <c r="O483" s="34">
        <f t="shared" si="369"/>
        <v>49265</v>
      </c>
      <c r="P483" s="34">
        <f t="shared" si="370"/>
        <v>45876.43</v>
      </c>
      <c r="Q483" s="34">
        <f t="shared" si="371"/>
        <v>50303</v>
      </c>
      <c r="R483" s="34">
        <f t="shared" si="372"/>
        <v>46777.47</v>
      </c>
      <c r="S483" s="34">
        <f t="shared" si="373"/>
        <v>51341</v>
      </c>
      <c r="T483" s="34">
        <f t="shared" si="374"/>
        <v>47684.31</v>
      </c>
      <c r="U483" s="34">
        <f t="shared" si="375"/>
        <v>52379</v>
      </c>
      <c r="V483" s="34">
        <f t="shared" si="376"/>
        <v>48596.99</v>
      </c>
      <c r="W483" s="34">
        <f t="shared" si="377"/>
        <v>53417</v>
      </c>
      <c r="X483" s="34">
        <f t="shared" si="378"/>
        <v>49515.54</v>
      </c>
      <c r="Y483" s="34">
        <f t="shared" si="379"/>
        <v>54455</v>
      </c>
      <c r="Z483" s="34">
        <f t="shared" si="380"/>
        <v>50440</v>
      </c>
      <c r="AA483" s="34">
        <f t="shared" si="381"/>
        <v>55493</v>
      </c>
      <c r="AB483" s="34">
        <f t="shared" si="382"/>
        <v>51370.41</v>
      </c>
      <c r="AC483" s="35">
        <f t="shared" si="387"/>
        <v>51647.88</v>
      </c>
      <c r="AD483" s="34">
        <f t="shared" si="388"/>
        <v>56531</v>
      </c>
      <c r="AE483" s="34">
        <f t="shared" si="389"/>
        <v>52586.06</v>
      </c>
      <c r="AF483" s="34">
        <f t="shared" si="390"/>
        <v>57569</v>
      </c>
      <c r="AG483" s="34">
        <f t="shared" si="391"/>
        <v>53530.27</v>
      </c>
      <c r="AH483" s="34">
        <f t="shared" si="392"/>
        <v>58607</v>
      </c>
      <c r="AI483" s="34">
        <f t="shared" si="393"/>
        <v>54480.56</v>
      </c>
      <c r="AJ483" s="34">
        <f t="shared" si="394"/>
        <v>59645</v>
      </c>
      <c r="AK483" s="34">
        <f t="shared" si="395"/>
        <v>55436.959999999999</v>
      </c>
      <c r="AL483" s="34">
        <f t="shared" si="396"/>
        <v>60683</v>
      </c>
      <c r="AM483" s="34">
        <f t="shared" si="397"/>
        <v>56399.519999999997</v>
      </c>
      <c r="AN483" s="34">
        <f t="shared" si="398"/>
        <v>61721</v>
      </c>
      <c r="AO483" s="34">
        <f t="shared" si="399"/>
        <v>57368.27</v>
      </c>
      <c r="AP483" s="34">
        <f t="shared" si="400"/>
        <v>62759</v>
      </c>
      <c r="AQ483" s="34">
        <f t="shared" si="401"/>
        <v>58343.25</v>
      </c>
      <c r="AR483" s="34">
        <f t="shared" si="402"/>
        <v>63797</v>
      </c>
      <c r="AS483" s="34">
        <f t="shared" si="403"/>
        <v>59324.51</v>
      </c>
      <c r="AT483" s="34">
        <f t="shared" si="404"/>
        <v>64835</v>
      </c>
      <c r="AU483" s="34">
        <f t="shared" si="405"/>
        <v>60312.08</v>
      </c>
      <c r="AV483" s="34">
        <f t="shared" si="406"/>
        <v>65873</v>
      </c>
      <c r="AW483" s="34">
        <f t="shared" si="407"/>
        <v>61306</v>
      </c>
      <c r="AX483" s="34">
        <f t="shared" si="408"/>
        <v>66911</v>
      </c>
      <c r="AY483" s="34">
        <f t="shared" si="409"/>
        <v>62306.32</v>
      </c>
      <c r="AZ483" s="34">
        <f t="shared" si="410"/>
        <v>67949</v>
      </c>
      <c r="BA483" s="34">
        <f t="shared" si="411"/>
        <v>63313.07</v>
      </c>
    </row>
    <row r="484" spans="1:53" x14ac:dyDescent="0.2">
      <c r="A484" s="25">
        <v>43831</v>
      </c>
      <c r="B484" s="34">
        <v>42660</v>
      </c>
      <c r="C484" s="34">
        <v>39359.040000000001</v>
      </c>
      <c r="D484" s="34">
        <v>39892.29</v>
      </c>
      <c r="E484" s="34">
        <f t="shared" si="383"/>
        <v>43495</v>
      </c>
      <c r="F484" s="34">
        <f t="shared" si="384"/>
        <v>40754.83</v>
      </c>
      <c r="G484" s="34">
        <f t="shared" si="385"/>
        <v>44533</v>
      </c>
      <c r="H484" s="34">
        <f t="shared" si="386"/>
        <v>41622.92</v>
      </c>
      <c r="I484" s="34">
        <f t="shared" si="363"/>
        <v>45571</v>
      </c>
      <c r="J484" s="34">
        <f t="shared" si="364"/>
        <v>42496.6</v>
      </c>
      <c r="K484" s="34">
        <f t="shared" si="365"/>
        <v>46609</v>
      </c>
      <c r="L484" s="34">
        <f t="shared" si="366"/>
        <v>43375.9</v>
      </c>
      <c r="M484" s="34">
        <f t="shared" si="367"/>
        <v>47647</v>
      </c>
      <c r="N484" s="34">
        <f t="shared" si="368"/>
        <v>44260.86</v>
      </c>
      <c r="O484" s="34">
        <f t="shared" si="369"/>
        <v>48685</v>
      </c>
      <c r="P484" s="34">
        <f t="shared" si="370"/>
        <v>45151.51</v>
      </c>
      <c r="Q484" s="34">
        <f t="shared" si="371"/>
        <v>49723</v>
      </c>
      <c r="R484" s="34">
        <f t="shared" si="372"/>
        <v>46047.89</v>
      </c>
      <c r="S484" s="34">
        <f t="shared" si="373"/>
        <v>50761</v>
      </c>
      <c r="T484" s="34">
        <f t="shared" si="374"/>
        <v>46950.04</v>
      </c>
      <c r="U484" s="34">
        <f t="shared" si="375"/>
        <v>51799</v>
      </c>
      <c r="V484" s="34">
        <f t="shared" si="376"/>
        <v>47857.99</v>
      </c>
      <c r="W484" s="34">
        <f t="shared" si="377"/>
        <v>52837</v>
      </c>
      <c r="X484" s="34">
        <f t="shared" si="378"/>
        <v>48771.78</v>
      </c>
      <c r="Y484" s="34">
        <f t="shared" si="379"/>
        <v>53875</v>
      </c>
      <c r="Z484" s="34">
        <f t="shared" si="380"/>
        <v>49691.45</v>
      </c>
      <c r="AA484" s="34">
        <f t="shared" si="381"/>
        <v>54913</v>
      </c>
      <c r="AB484" s="34">
        <f t="shared" si="382"/>
        <v>50617.04</v>
      </c>
      <c r="AC484" s="35">
        <f t="shared" si="387"/>
        <v>50891.61</v>
      </c>
      <c r="AD484" s="34">
        <f t="shared" si="388"/>
        <v>55951</v>
      </c>
      <c r="AE484" s="34">
        <f t="shared" si="389"/>
        <v>51824.92</v>
      </c>
      <c r="AF484" s="34">
        <f t="shared" si="390"/>
        <v>56989</v>
      </c>
      <c r="AG484" s="34">
        <f t="shared" si="391"/>
        <v>52764.24</v>
      </c>
      <c r="AH484" s="34">
        <f t="shared" si="392"/>
        <v>58027</v>
      </c>
      <c r="AI484" s="34">
        <f t="shared" si="393"/>
        <v>53709.599999999999</v>
      </c>
      <c r="AJ484" s="34">
        <f t="shared" si="394"/>
        <v>59065</v>
      </c>
      <c r="AK484" s="34">
        <f t="shared" si="395"/>
        <v>54661.04</v>
      </c>
      <c r="AL484" s="34">
        <f t="shared" si="396"/>
        <v>60103</v>
      </c>
      <c r="AM484" s="34">
        <f t="shared" si="397"/>
        <v>55618.6</v>
      </c>
      <c r="AN484" s="34">
        <f t="shared" si="398"/>
        <v>61141</v>
      </c>
      <c r="AO484" s="34">
        <f t="shared" si="399"/>
        <v>56582.33</v>
      </c>
      <c r="AP484" s="34">
        <f t="shared" si="400"/>
        <v>62179</v>
      </c>
      <c r="AQ484" s="34">
        <f t="shared" si="401"/>
        <v>57552.26</v>
      </c>
      <c r="AR484" s="34">
        <f t="shared" si="402"/>
        <v>63217</v>
      </c>
      <c r="AS484" s="34">
        <f t="shared" si="403"/>
        <v>58528.43</v>
      </c>
      <c r="AT484" s="34">
        <f t="shared" si="404"/>
        <v>64255</v>
      </c>
      <c r="AU484" s="34">
        <f t="shared" si="405"/>
        <v>59510.879999999997</v>
      </c>
      <c r="AV484" s="34">
        <f t="shared" si="406"/>
        <v>65293</v>
      </c>
      <c r="AW484" s="34">
        <f t="shared" si="407"/>
        <v>60499.65</v>
      </c>
      <c r="AX484" s="34">
        <f t="shared" si="408"/>
        <v>66331</v>
      </c>
      <c r="AY484" s="34">
        <f t="shared" si="409"/>
        <v>61494.78</v>
      </c>
      <c r="AZ484" s="34">
        <f t="shared" si="410"/>
        <v>67369</v>
      </c>
      <c r="BA484" s="34">
        <f t="shared" si="411"/>
        <v>62496.31</v>
      </c>
    </row>
    <row r="485" spans="1:53" x14ac:dyDescent="0.2">
      <c r="A485" s="25">
        <v>43862</v>
      </c>
      <c r="B485" s="34">
        <v>42080</v>
      </c>
      <c r="C485" s="34">
        <v>38673.49</v>
      </c>
      <c r="D485" s="34">
        <v>39199.49</v>
      </c>
      <c r="E485" s="34">
        <f t="shared" si="383"/>
        <v>42915</v>
      </c>
      <c r="F485" s="34">
        <f t="shared" si="384"/>
        <v>40057.57</v>
      </c>
      <c r="G485" s="34">
        <f t="shared" si="385"/>
        <v>43953</v>
      </c>
      <c r="H485" s="34">
        <f t="shared" si="386"/>
        <v>40921.17</v>
      </c>
      <c r="I485" s="34">
        <f t="shared" si="363"/>
        <v>44991</v>
      </c>
      <c r="J485" s="34">
        <f t="shared" si="364"/>
        <v>41790.33</v>
      </c>
      <c r="K485" s="34">
        <f t="shared" si="365"/>
        <v>46029</v>
      </c>
      <c r="L485" s="34">
        <f t="shared" si="366"/>
        <v>42665.08</v>
      </c>
      <c r="M485" s="34">
        <f t="shared" si="367"/>
        <v>47067</v>
      </c>
      <c r="N485" s="34">
        <f t="shared" si="368"/>
        <v>43545.46</v>
      </c>
      <c r="O485" s="34">
        <f t="shared" si="369"/>
        <v>48105</v>
      </c>
      <c r="P485" s="34">
        <f t="shared" si="370"/>
        <v>44431.51</v>
      </c>
      <c r="Q485" s="34">
        <f t="shared" si="371"/>
        <v>49143</v>
      </c>
      <c r="R485" s="34">
        <f t="shared" si="372"/>
        <v>45323.26</v>
      </c>
      <c r="S485" s="34">
        <f t="shared" si="373"/>
        <v>50181</v>
      </c>
      <c r="T485" s="34">
        <f t="shared" si="374"/>
        <v>46220.74</v>
      </c>
      <c r="U485" s="34">
        <f t="shared" si="375"/>
        <v>51219</v>
      </c>
      <c r="V485" s="34">
        <f t="shared" si="376"/>
        <v>47124</v>
      </c>
      <c r="W485" s="34">
        <f t="shared" si="377"/>
        <v>52257</v>
      </c>
      <c r="X485" s="34">
        <f t="shared" si="378"/>
        <v>48033.07</v>
      </c>
      <c r="Y485" s="34">
        <f t="shared" si="379"/>
        <v>53295</v>
      </c>
      <c r="Z485" s="34">
        <f t="shared" si="380"/>
        <v>48947.99</v>
      </c>
      <c r="AA485" s="34">
        <f t="shared" si="381"/>
        <v>54333</v>
      </c>
      <c r="AB485" s="34">
        <f t="shared" si="382"/>
        <v>49868.800000000003</v>
      </c>
      <c r="AC485" s="35">
        <f t="shared" si="387"/>
        <v>50140.47</v>
      </c>
      <c r="AD485" s="34">
        <f t="shared" si="388"/>
        <v>55371</v>
      </c>
      <c r="AE485" s="34">
        <f t="shared" si="389"/>
        <v>51068.95</v>
      </c>
      <c r="AF485" s="34">
        <f t="shared" si="390"/>
        <v>56409</v>
      </c>
      <c r="AG485" s="34">
        <f t="shared" si="391"/>
        <v>52003.4</v>
      </c>
      <c r="AH485" s="34">
        <f t="shared" si="392"/>
        <v>57447</v>
      </c>
      <c r="AI485" s="34">
        <f t="shared" si="393"/>
        <v>52943.86</v>
      </c>
      <c r="AJ485" s="34">
        <f t="shared" si="394"/>
        <v>58485</v>
      </c>
      <c r="AK485" s="34">
        <f t="shared" si="395"/>
        <v>53890.38</v>
      </c>
      <c r="AL485" s="34">
        <f t="shared" si="396"/>
        <v>59523</v>
      </c>
      <c r="AM485" s="34">
        <f t="shared" si="397"/>
        <v>54842.99</v>
      </c>
      <c r="AN485" s="34">
        <f t="shared" si="398"/>
        <v>60561</v>
      </c>
      <c r="AO485" s="34">
        <f t="shared" si="399"/>
        <v>55801.72</v>
      </c>
      <c r="AP485" s="34">
        <f t="shared" si="400"/>
        <v>61599</v>
      </c>
      <c r="AQ485" s="34">
        <f t="shared" si="401"/>
        <v>56766.62</v>
      </c>
      <c r="AR485" s="34">
        <f t="shared" si="402"/>
        <v>62637</v>
      </c>
      <c r="AS485" s="34">
        <f t="shared" si="403"/>
        <v>57737.73</v>
      </c>
      <c r="AT485" s="34">
        <f t="shared" si="404"/>
        <v>63675</v>
      </c>
      <c r="AU485" s="34">
        <f t="shared" si="405"/>
        <v>58715.09</v>
      </c>
      <c r="AV485" s="34">
        <f t="shared" si="406"/>
        <v>64713</v>
      </c>
      <c r="AW485" s="34">
        <f t="shared" si="407"/>
        <v>59698.74</v>
      </c>
      <c r="AX485" s="34">
        <f t="shared" si="408"/>
        <v>65751</v>
      </c>
      <c r="AY485" s="34">
        <f t="shared" si="409"/>
        <v>60688.72</v>
      </c>
      <c r="AZ485" s="34">
        <f t="shared" si="410"/>
        <v>66789</v>
      </c>
      <c r="BA485" s="34">
        <f t="shared" si="411"/>
        <v>61685.07</v>
      </c>
    </row>
    <row r="486" spans="1:53" x14ac:dyDescent="0.2">
      <c r="A486" s="25">
        <v>43891</v>
      </c>
      <c r="B486" s="34">
        <v>41500</v>
      </c>
      <c r="C486" s="34">
        <v>37992.65</v>
      </c>
      <c r="D486" s="34">
        <v>38511.4</v>
      </c>
      <c r="E486" s="34">
        <f t="shared" si="383"/>
        <v>42335</v>
      </c>
      <c r="F486" s="34">
        <f t="shared" si="384"/>
        <v>39365.06</v>
      </c>
      <c r="G486" s="34">
        <f t="shared" si="385"/>
        <v>43373</v>
      </c>
      <c r="H486" s="34">
        <f t="shared" si="386"/>
        <v>40224.21</v>
      </c>
      <c r="I486" s="34">
        <f t="shared" si="363"/>
        <v>44411</v>
      </c>
      <c r="J486" s="34">
        <f t="shared" si="364"/>
        <v>41088.89</v>
      </c>
      <c r="K486" s="34">
        <f t="shared" si="365"/>
        <v>45449</v>
      </c>
      <c r="L486" s="34">
        <f t="shared" si="366"/>
        <v>41959.13</v>
      </c>
      <c r="M486" s="34">
        <f t="shared" si="367"/>
        <v>46487</v>
      </c>
      <c r="N486" s="34">
        <f t="shared" si="368"/>
        <v>42834.97</v>
      </c>
      <c r="O486" s="34">
        <f t="shared" si="369"/>
        <v>47525</v>
      </c>
      <c r="P486" s="34">
        <f t="shared" si="370"/>
        <v>43716.44</v>
      </c>
      <c r="Q486" s="34">
        <f t="shared" si="371"/>
        <v>48563</v>
      </c>
      <c r="R486" s="34">
        <f t="shared" si="372"/>
        <v>44603.59</v>
      </c>
      <c r="S486" s="34">
        <f t="shared" si="373"/>
        <v>49601</v>
      </c>
      <c r="T486" s="34">
        <f t="shared" si="374"/>
        <v>45496.44</v>
      </c>
      <c r="U486" s="34">
        <f t="shared" si="375"/>
        <v>50639</v>
      </c>
      <c r="V486" s="34">
        <f t="shared" si="376"/>
        <v>46395.040000000001</v>
      </c>
      <c r="W486" s="34">
        <f t="shared" si="377"/>
        <v>51677</v>
      </c>
      <c r="X486" s="34">
        <f t="shared" si="378"/>
        <v>47299.42</v>
      </c>
      <c r="Y486" s="34">
        <f t="shared" si="379"/>
        <v>52715</v>
      </c>
      <c r="Z486" s="34">
        <f t="shared" si="380"/>
        <v>48209.62</v>
      </c>
      <c r="AA486" s="34">
        <f t="shared" si="381"/>
        <v>53753</v>
      </c>
      <c r="AB486" s="34">
        <f t="shared" si="382"/>
        <v>49125.68</v>
      </c>
      <c r="AC486" s="35">
        <f t="shared" si="387"/>
        <v>49394.45</v>
      </c>
      <c r="AD486" s="34">
        <f t="shared" si="388"/>
        <v>54791</v>
      </c>
      <c r="AE486" s="34">
        <f t="shared" si="389"/>
        <v>50318.13</v>
      </c>
      <c r="AF486" s="34">
        <f t="shared" si="390"/>
        <v>55829</v>
      </c>
      <c r="AG486" s="34">
        <f t="shared" si="391"/>
        <v>51247.75</v>
      </c>
      <c r="AH486" s="34">
        <f t="shared" si="392"/>
        <v>56867</v>
      </c>
      <c r="AI486" s="34">
        <f t="shared" si="393"/>
        <v>52183.35</v>
      </c>
      <c r="AJ486" s="34">
        <f t="shared" si="394"/>
        <v>57905</v>
      </c>
      <c r="AK486" s="34">
        <f t="shared" si="395"/>
        <v>53124.97</v>
      </c>
      <c r="AL486" s="34">
        <f t="shared" si="396"/>
        <v>58943</v>
      </c>
      <c r="AM486" s="34">
        <f t="shared" si="397"/>
        <v>54072.65</v>
      </c>
      <c r="AN486" s="34">
        <f t="shared" si="398"/>
        <v>59981</v>
      </c>
      <c r="AO486" s="34">
        <f t="shared" si="399"/>
        <v>55026.43</v>
      </c>
      <c r="AP486" s="34">
        <f t="shared" si="400"/>
        <v>61019</v>
      </c>
      <c r="AQ486" s="34">
        <f t="shared" si="401"/>
        <v>55986.34</v>
      </c>
      <c r="AR486" s="34">
        <f t="shared" si="402"/>
        <v>62057</v>
      </c>
      <c r="AS486" s="34">
        <f t="shared" si="403"/>
        <v>56952.43</v>
      </c>
      <c r="AT486" s="34">
        <f t="shared" si="404"/>
        <v>63095</v>
      </c>
      <c r="AU486" s="34">
        <f t="shared" si="405"/>
        <v>57924.74</v>
      </c>
      <c r="AV486" s="34">
        <f t="shared" si="406"/>
        <v>64133</v>
      </c>
      <c r="AW486" s="34">
        <f t="shared" si="407"/>
        <v>58903.3</v>
      </c>
      <c r="AX486" s="34">
        <f t="shared" si="408"/>
        <v>65171</v>
      </c>
      <c r="AY486" s="34">
        <f t="shared" si="409"/>
        <v>59888.160000000003</v>
      </c>
      <c r="AZ486" s="34">
        <f t="shared" si="410"/>
        <v>66209</v>
      </c>
      <c r="BA486" s="34">
        <f t="shared" si="411"/>
        <v>60879.360000000001</v>
      </c>
    </row>
    <row r="487" spans="1:53" x14ac:dyDescent="0.2">
      <c r="A487" s="25">
        <v>43922</v>
      </c>
      <c r="B487" s="34">
        <v>40920</v>
      </c>
      <c r="C487" s="34">
        <v>37316.44</v>
      </c>
      <c r="D487" s="34">
        <v>37827.94</v>
      </c>
      <c r="E487" s="34">
        <f t="shared" si="383"/>
        <v>41755</v>
      </c>
      <c r="F487" s="34">
        <f t="shared" si="384"/>
        <v>38677.199999999997</v>
      </c>
      <c r="G487" s="34">
        <f t="shared" si="385"/>
        <v>42793</v>
      </c>
      <c r="H487" s="34">
        <f t="shared" si="386"/>
        <v>39531.919999999998</v>
      </c>
      <c r="I487" s="34">
        <f t="shared" si="363"/>
        <v>43831</v>
      </c>
      <c r="J487" s="34">
        <f t="shared" si="364"/>
        <v>40392.14</v>
      </c>
      <c r="K487" s="34">
        <f t="shared" si="365"/>
        <v>44869</v>
      </c>
      <c r="L487" s="34">
        <f t="shared" si="366"/>
        <v>41257.9</v>
      </c>
      <c r="M487" s="34">
        <f t="shared" si="367"/>
        <v>45907</v>
      </c>
      <c r="N487" s="34">
        <f t="shared" si="368"/>
        <v>42129.23</v>
      </c>
      <c r="O487" s="34">
        <f t="shared" si="369"/>
        <v>46945</v>
      </c>
      <c r="P487" s="34">
        <f t="shared" si="370"/>
        <v>43006.16</v>
      </c>
      <c r="Q487" s="34">
        <f t="shared" si="371"/>
        <v>47983</v>
      </c>
      <c r="R487" s="34">
        <f t="shared" si="372"/>
        <v>43888.74</v>
      </c>
      <c r="S487" s="34">
        <f t="shared" si="373"/>
        <v>49021</v>
      </c>
      <c r="T487" s="34">
        <f t="shared" si="374"/>
        <v>44776.99</v>
      </c>
      <c r="U487" s="34">
        <f t="shared" si="375"/>
        <v>50059</v>
      </c>
      <c r="V487" s="34">
        <f t="shared" si="376"/>
        <v>45670.96</v>
      </c>
      <c r="W487" s="34">
        <f t="shared" si="377"/>
        <v>51097</v>
      </c>
      <c r="X487" s="34">
        <f t="shared" si="378"/>
        <v>46570.68</v>
      </c>
      <c r="Y487" s="34">
        <f t="shared" si="379"/>
        <v>52135</v>
      </c>
      <c r="Z487" s="34">
        <f t="shared" si="380"/>
        <v>47476.19</v>
      </c>
      <c r="AA487" s="34">
        <f t="shared" si="381"/>
        <v>53173</v>
      </c>
      <c r="AB487" s="34">
        <f t="shared" si="382"/>
        <v>48387.53</v>
      </c>
      <c r="AC487" s="35">
        <f t="shared" si="387"/>
        <v>48653.4</v>
      </c>
      <c r="AD487" s="34">
        <f t="shared" si="388"/>
        <v>54211</v>
      </c>
      <c r="AE487" s="34">
        <f t="shared" si="389"/>
        <v>49572.31</v>
      </c>
      <c r="AF487" s="34">
        <f t="shared" si="390"/>
        <v>55249</v>
      </c>
      <c r="AG487" s="34">
        <f t="shared" si="391"/>
        <v>50497.13</v>
      </c>
      <c r="AH487" s="34">
        <f t="shared" si="392"/>
        <v>56287</v>
      </c>
      <c r="AI487" s="34">
        <f t="shared" si="393"/>
        <v>51427.9</v>
      </c>
      <c r="AJ487" s="34">
        <f t="shared" si="394"/>
        <v>57325</v>
      </c>
      <c r="AK487" s="34">
        <f t="shared" si="395"/>
        <v>52364.66</v>
      </c>
      <c r="AL487" s="34">
        <f t="shared" si="396"/>
        <v>58363</v>
      </c>
      <c r="AM487" s="34">
        <f t="shared" si="397"/>
        <v>53307.45</v>
      </c>
      <c r="AN487" s="34">
        <f t="shared" si="398"/>
        <v>59401</v>
      </c>
      <c r="AO487" s="34">
        <f t="shared" si="399"/>
        <v>54256.31</v>
      </c>
      <c r="AP487" s="34">
        <f t="shared" si="400"/>
        <v>60439</v>
      </c>
      <c r="AQ487" s="34">
        <f t="shared" si="401"/>
        <v>55211.27</v>
      </c>
      <c r="AR487" s="34">
        <f t="shared" si="402"/>
        <v>61477</v>
      </c>
      <c r="AS487" s="34">
        <f t="shared" si="403"/>
        <v>56172.37</v>
      </c>
      <c r="AT487" s="34">
        <f t="shared" si="404"/>
        <v>62515</v>
      </c>
      <c r="AU487" s="34">
        <f t="shared" si="405"/>
        <v>57139.66</v>
      </c>
      <c r="AV487" s="34">
        <f t="shared" si="406"/>
        <v>63553</v>
      </c>
      <c r="AW487" s="34">
        <f t="shared" si="407"/>
        <v>58113.17</v>
      </c>
      <c r="AX487" s="34">
        <f t="shared" si="408"/>
        <v>64591</v>
      </c>
      <c r="AY487" s="34">
        <f t="shared" si="409"/>
        <v>59092.95</v>
      </c>
      <c r="AZ487" s="34">
        <f t="shared" si="410"/>
        <v>65629</v>
      </c>
      <c r="BA487" s="34">
        <f t="shared" si="411"/>
        <v>60079.03</v>
      </c>
    </row>
    <row r="488" spans="1:53" x14ac:dyDescent="0.2">
      <c r="A488" s="25">
        <v>43952</v>
      </c>
      <c r="B488" s="34">
        <v>40340</v>
      </c>
      <c r="C488" s="34">
        <v>36644.89</v>
      </c>
      <c r="D488" s="34">
        <v>37149.14</v>
      </c>
      <c r="E488" s="34">
        <f t="shared" si="383"/>
        <v>41175</v>
      </c>
      <c r="F488" s="34">
        <f t="shared" si="384"/>
        <v>37994.03</v>
      </c>
      <c r="G488" s="34">
        <f t="shared" si="385"/>
        <v>42213</v>
      </c>
      <c r="H488" s="34">
        <f t="shared" si="386"/>
        <v>38844.36</v>
      </c>
      <c r="I488" s="34">
        <f t="shared" si="363"/>
        <v>43251</v>
      </c>
      <c r="J488" s="34">
        <f t="shared" si="364"/>
        <v>39700.160000000003</v>
      </c>
      <c r="K488" s="34">
        <f t="shared" si="365"/>
        <v>44289</v>
      </c>
      <c r="L488" s="34">
        <f t="shared" si="366"/>
        <v>40561.47</v>
      </c>
      <c r="M488" s="34">
        <f t="shared" si="367"/>
        <v>45327</v>
      </c>
      <c r="N488" s="34">
        <f t="shared" si="368"/>
        <v>41428.32</v>
      </c>
      <c r="O488" s="34">
        <f t="shared" si="369"/>
        <v>46365</v>
      </c>
      <c r="P488" s="34">
        <f t="shared" si="370"/>
        <v>42300.74</v>
      </c>
      <c r="Q488" s="34">
        <f t="shared" si="371"/>
        <v>47403</v>
      </c>
      <c r="R488" s="34">
        <f t="shared" si="372"/>
        <v>43178.78</v>
      </c>
      <c r="S488" s="34">
        <f t="shared" si="373"/>
        <v>48441</v>
      </c>
      <c r="T488" s="34">
        <f t="shared" si="374"/>
        <v>44062.47</v>
      </c>
      <c r="U488" s="34">
        <f t="shared" si="375"/>
        <v>49479</v>
      </c>
      <c r="V488" s="34">
        <f t="shared" si="376"/>
        <v>44951.839999999997</v>
      </c>
      <c r="W488" s="34">
        <f t="shared" si="377"/>
        <v>50517</v>
      </c>
      <c r="X488" s="34">
        <f t="shared" si="378"/>
        <v>45846.93</v>
      </c>
      <c r="Y488" s="34">
        <f t="shared" si="379"/>
        <v>51555</v>
      </c>
      <c r="Z488" s="34">
        <f t="shared" si="380"/>
        <v>46747.78</v>
      </c>
      <c r="AA488" s="34">
        <f t="shared" si="381"/>
        <v>52593</v>
      </c>
      <c r="AB488" s="34">
        <f t="shared" si="382"/>
        <v>47654.43</v>
      </c>
      <c r="AC488" s="35">
        <f t="shared" si="387"/>
        <v>47917.4</v>
      </c>
      <c r="AD488" s="34">
        <f t="shared" si="388"/>
        <v>53631</v>
      </c>
      <c r="AE488" s="34">
        <f t="shared" si="389"/>
        <v>48831.58</v>
      </c>
      <c r="AF488" s="34">
        <f t="shared" si="390"/>
        <v>54669</v>
      </c>
      <c r="AG488" s="34">
        <f t="shared" si="391"/>
        <v>49751.64</v>
      </c>
      <c r="AH488" s="34">
        <f t="shared" si="392"/>
        <v>55707</v>
      </c>
      <c r="AI488" s="34">
        <f t="shared" si="393"/>
        <v>50677.62</v>
      </c>
      <c r="AJ488" s="34">
        <f t="shared" si="394"/>
        <v>56745</v>
      </c>
      <c r="AK488" s="34">
        <f t="shared" si="395"/>
        <v>51609.55</v>
      </c>
      <c r="AL488" s="34">
        <f t="shared" si="396"/>
        <v>57783</v>
      </c>
      <c r="AM488" s="34">
        <f t="shared" si="397"/>
        <v>52547.48</v>
      </c>
      <c r="AN488" s="34">
        <f t="shared" si="398"/>
        <v>58821</v>
      </c>
      <c r="AO488" s="34">
        <f t="shared" si="399"/>
        <v>53491.45</v>
      </c>
      <c r="AP488" s="34">
        <f t="shared" si="400"/>
        <v>59859</v>
      </c>
      <c r="AQ488" s="34">
        <f t="shared" si="401"/>
        <v>54441.49</v>
      </c>
      <c r="AR488" s="34">
        <f t="shared" si="402"/>
        <v>60897</v>
      </c>
      <c r="AS488" s="34">
        <f t="shared" si="403"/>
        <v>55397.64</v>
      </c>
      <c r="AT488" s="34">
        <f t="shared" si="404"/>
        <v>61935</v>
      </c>
      <c r="AU488" s="34">
        <f t="shared" si="405"/>
        <v>56359.94</v>
      </c>
      <c r="AV488" s="34">
        <f t="shared" si="406"/>
        <v>62973</v>
      </c>
      <c r="AW488" s="34">
        <f t="shared" si="407"/>
        <v>57328.43</v>
      </c>
      <c r="AX488" s="34">
        <f t="shared" si="408"/>
        <v>64011</v>
      </c>
      <c r="AY488" s="34">
        <f t="shared" si="409"/>
        <v>58303.16</v>
      </c>
      <c r="AZ488" s="34">
        <f t="shared" si="410"/>
        <v>65049</v>
      </c>
      <c r="BA488" s="34">
        <f t="shared" si="411"/>
        <v>59284.160000000003</v>
      </c>
    </row>
    <row r="489" spans="1:53" x14ac:dyDescent="0.2">
      <c r="A489" s="25">
        <v>43983</v>
      </c>
      <c r="B489" s="34">
        <v>39760</v>
      </c>
      <c r="C489" s="34">
        <v>35977.5</v>
      </c>
      <c r="D489" s="34">
        <v>36474.5</v>
      </c>
      <c r="E489" s="34">
        <f t="shared" si="383"/>
        <v>40595</v>
      </c>
      <c r="F489" s="34">
        <f t="shared" si="384"/>
        <v>37315.050000000003</v>
      </c>
      <c r="G489" s="34">
        <f t="shared" si="385"/>
        <v>41633</v>
      </c>
      <c r="H489" s="34">
        <f t="shared" si="386"/>
        <v>38161.01</v>
      </c>
      <c r="I489" s="34">
        <f t="shared" si="363"/>
        <v>42671</v>
      </c>
      <c r="J489" s="34">
        <f t="shared" si="364"/>
        <v>39012.410000000003</v>
      </c>
      <c r="K489" s="34">
        <f t="shared" si="365"/>
        <v>43709</v>
      </c>
      <c r="L489" s="34">
        <f t="shared" si="366"/>
        <v>39869.29</v>
      </c>
      <c r="M489" s="34">
        <f t="shared" si="367"/>
        <v>44747</v>
      </c>
      <c r="N489" s="34">
        <f t="shared" si="368"/>
        <v>40731.68</v>
      </c>
      <c r="O489" s="34">
        <f t="shared" si="369"/>
        <v>45785</v>
      </c>
      <c r="P489" s="34">
        <f t="shared" si="370"/>
        <v>41599.620000000003</v>
      </c>
      <c r="Q489" s="34">
        <f t="shared" si="371"/>
        <v>46823</v>
      </c>
      <c r="R489" s="34">
        <f t="shared" si="372"/>
        <v>42473.15</v>
      </c>
      <c r="S489" s="34">
        <f t="shared" si="373"/>
        <v>47861</v>
      </c>
      <c r="T489" s="34">
        <f t="shared" si="374"/>
        <v>43352.3</v>
      </c>
      <c r="U489" s="34">
        <f t="shared" si="375"/>
        <v>48899</v>
      </c>
      <c r="V489" s="34">
        <f t="shared" si="376"/>
        <v>44237.1</v>
      </c>
      <c r="W489" s="34">
        <f t="shared" si="377"/>
        <v>49937</v>
      </c>
      <c r="X489" s="34">
        <f t="shared" si="378"/>
        <v>45127.6</v>
      </c>
      <c r="Y489" s="34">
        <f t="shared" si="379"/>
        <v>50975</v>
      </c>
      <c r="Z489" s="34">
        <f t="shared" si="380"/>
        <v>46023.83</v>
      </c>
      <c r="AA489" s="34">
        <f t="shared" si="381"/>
        <v>52013</v>
      </c>
      <c r="AB489" s="34">
        <f t="shared" si="382"/>
        <v>46925.82</v>
      </c>
      <c r="AC489" s="35">
        <f t="shared" si="387"/>
        <v>47185.89</v>
      </c>
      <c r="AD489" s="34">
        <f t="shared" si="388"/>
        <v>53051</v>
      </c>
      <c r="AE489" s="34">
        <f t="shared" si="389"/>
        <v>48095.360000000001</v>
      </c>
      <c r="AF489" s="34">
        <f t="shared" si="390"/>
        <v>54089</v>
      </c>
      <c r="AG489" s="34">
        <f t="shared" si="391"/>
        <v>49010.68</v>
      </c>
      <c r="AH489" s="34">
        <f t="shared" si="392"/>
        <v>55127</v>
      </c>
      <c r="AI489" s="34">
        <f t="shared" si="393"/>
        <v>49931.89</v>
      </c>
      <c r="AJ489" s="34">
        <f t="shared" si="394"/>
        <v>56165</v>
      </c>
      <c r="AK489" s="34">
        <f t="shared" si="395"/>
        <v>50859.03</v>
      </c>
      <c r="AL489" s="34">
        <f t="shared" si="396"/>
        <v>57203</v>
      </c>
      <c r="AM489" s="34">
        <f t="shared" si="397"/>
        <v>51792.13</v>
      </c>
      <c r="AN489" s="34">
        <f t="shared" si="398"/>
        <v>58241</v>
      </c>
      <c r="AO489" s="34">
        <f t="shared" si="399"/>
        <v>52731.24</v>
      </c>
      <c r="AP489" s="34">
        <f t="shared" si="400"/>
        <v>59279</v>
      </c>
      <c r="AQ489" s="34">
        <f t="shared" si="401"/>
        <v>53676.39</v>
      </c>
      <c r="AR489" s="34">
        <f t="shared" si="402"/>
        <v>60317</v>
      </c>
      <c r="AS489" s="34">
        <f t="shared" si="403"/>
        <v>54627.62</v>
      </c>
      <c r="AT489" s="34">
        <f t="shared" si="404"/>
        <v>61355</v>
      </c>
      <c r="AU489" s="34">
        <f t="shared" si="405"/>
        <v>55584.97</v>
      </c>
      <c r="AV489" s="34">
        <f t="shared" si="406"/>
        <v>62393</v>
      </c>
      <c r="AW489" s="34">
        <f t="shared" si="407"/>
        <v>56548.480000000003</v>
      </c>
      <c r="AX489" s="34">
        <f t="shared" si="408"/>
        <v>63431</v>
      </c>
      <c r="AY489" s="34">
        <f t="shared" si="409"/>
        <v>57518.19</v>
      </c>
      <c r="AZ489" s="34">
        <f t="shared" si="410"/>
        <v>64469</v>
      </c>
      <c r="BA489" s="34">
        <f t="shared" si="411"/>
        <v>58494.14</v>
      </c>
    </row>
    <row r="490" spans="1:53" x14ac:dyDescent="0.2">
      <c r="A490" s="25">
        <v>44013</v>
      </c>
      <c r="B490" s="34">
        <v>39180</v>
      </c>
      <c r="C490" s="34">
        <v>35314.17</v>
      </c>
      <c r="D490" s="34">
        <v>35803.919999999998</v>
      </c>
      <c r="E490" s="34">
        <f t="shared" si="383"/>
        <v>40015</v>
      </c>
      <c r="F490" s="34">
        <f t="shared" si="384"/>
        <v>36640.160000000003</v>
      </c>
      <c r="G490" s="34">
        <f t="shared" si="385"/>
        <v>41053</v>
      </c>
      <c r="H490" s="34">
        <f t="shared" si="386"/>
        <v>37481.78</v>
      </c>
      <c r="I490" s="34">
        <f t="shared" si="363"/>
        <v>42091</v>
      </c>
      <c r="J490" s="34">
        <f t="shared" si="364"/>
        <v>38328.81</v>
      </c>
      <c r="K490" s="34">
        <f t="shared" si="365"/>
        <v>43129</v>
      </c>
      <c r="L490" s="34">
        <f t="shared" si="366"/>
        <v>39181.29</v>
      </c>
      <c r="M490" s="34">
        <f t="shared" si="367"/>
        <v>44167</v>
      </c>
      <c r="N490" s="34">
        <f t="shared" si="368"/>
        <v>40039.26</v>
      </c>
      <c r="O490" s="34">
        <f t="shared" si="369"/>
        <v>45205</v>
      </c>
      <c r="P490" s="34">
        <f t="shared" si="370"/>
        <v>40902.75</v>
      </c>
      <c r="Q490" s="34">
        <f t="shared" si="371"/>
        <v>46243</v>
      </c>
      <c r="R490" s="34">
        <f t="shared" si="372"/>
        <v>41771.79</v>
      </c>
      <c r="S490" s="34">
        <f t="shared" si="373"/>
        <v>47281</v>
      </c>
      <c r="T490" s="34">
        <f t="shared" si="374"/>
        <v>42646.42</v>
      </c>
      <c r="U490" s="34">
        <f t="shared" si="375"/>
        <v>48319</v>
      </c>
      <c r="V490" s="34">
        <f t="shared" si="376"/>
        <v>43526.68</v>
      </c>
      <c r="W490" s="34">
        <f t="shared" si="377"/>
        <v>49357</v>
      </c>
      <c r="X490" s="34">
        <f t="shared" si="378"/>
        <v>44412.61</v>
      </c>
      <c r="Y490" s="34">
        <f t="shared" si="379"/>
        <v>50395</v>
      </c>
      <c r="Z490" s="34">
        <f t="shared" si="380"/>
        <v>45304.24</v>
      </c>
      <c r="AA490" s="34">
        <f t="shared" si="381"/>
        <v>51433</v>
      </c>
      <c r="AB490" s="34">
        <f t="shared" si="382"/>
        <v>46201.599999999999</v>
      </c>
      <c r="AC490" s="35">
        <f t="shared" si="387"/>
        <v>46458.77</v>
      </c>
      <c r="AD490" s="34">
        <f t="shared" si="388"/>
        <v>52471</v>
      </c>
      <c r="AE490" s="34">
        <f t="shared" si="389"/>
        <v>47363.56</v>
      </c>
      <c r="AF490" s="34">
        <f t="shared" si="390"/>
        <v>53509</v>
      </c>
      <c r="AG490" s="34">
        <f t="shared" si="391"/>
        <v>48274.17</v>
      </c>
      <c r="AH490" s="34">
        <f t="shared" si="392"/>
        <v>54547</v>
      </c>
      <c r="AI490" s="34">
        <f t="shared" si="393"/>
        <v>49190.64</v>
      </c>
      <c r="AJ490" s="34">
        <f t="shared" si="394"/>
        <v>55585</v>
      </c>
      <c r="AK490" s="34">
        <f t="shared" si="395"/>
        <v>50113.01</v>
      </c>
      <c r="AL490" s="34">
        <f t="shared" si="396"/>
        <v>56623</v>
      </c>
      <c r="AM490" s="34">
        <f t="shared" si="397"/>
        <v>51041.31</v>
      </c>
      <c r="AN490" s="34">
        <f t="shared" si="398"/>
        <v>57661</v>
      </c>
      <c r="AO490" s="34">
        <f t="shared" si="399"/>
        <v>51975.58</v>
      </c>
      <c r="AP490" s="34">
        <f t="shared" si="400"/>
        <v>58699</v>
      </c>
      <c r="AQ490" s="34">
        <f t="shared" si="401"/>
        <v>52915.87</v>
      </c>
      <c r="AR490" s="34">
        <f t="shared" si="402"/>
        <v>59737</v>
      </c>
      <c r="AS490" s="34">
        <f t="shared" si="403"/>
        <v>53862.21</v>
      </c>
      <c r="AT490" s="34">
        <f t="shared" si="404"/>
        <v>60775</v>
      </c>
      <c r="AU490" s="34">
        <f t="shared" si="405"/>
        <v>54814.63</v>
      </c>
      <c r="AV490" s="34">
        <f t="shared" si="406"/>
        <v>61813</v>
      </c>
      <c r="AW490" s="34">
        <f t="shared" si="407"/>
        <v>55773.18</v>
      </c>
      <c r="AX490" s="34">
        <f t="shared" si="408"/>
        <v>62851</v>
      </c>
      <c r="AY490" s="34">
        <f t="shared" si="409"/>
        <v>56737.9</v>
      </c>
      <c r="AZ490" s="34">
        <f t="shared" si="410"/>
        <v>63889</v>
      </c>
      <c r="BA490" s="34">
        <f t="shared" si="411"/>
        <v>57708.83</v>
      </c>
    </row>
    <row r="491" spans="1:53" x14ac:dyDescent="0.2">
      <c r="A491" s="25">
        <v>44044</v>
      </c>
      <c r="B491" s="34">
        <v>38600</v>
      </c>
      <c r="C491" s="34">
        <v>34654.879999999997</v>
      </c>
      <c r="D491" s="34">
        <v>35137.379999999997</v>
      </c>
      <c r="E491" s="34">
        <f t="shared" si="383"/>
        <v>39435</v>
      </c>
      <c r="F491" s="34">
        <f t="shared" si="384"/>
        <v>35969.33</v>
      </c>
      <c r="G491" s="34">
        <f t="shared" si="385"/>
        <v>40473</v>
      </c>
      <c r="H491" s="34">
        <f t="shared" si="386"/>
        <v>36806.629999999997</v>
      </c>
      <c r="I491" s="34">
        <f t="shared" si="363"/>
        <v>41511</v>
      </c>
      <c r="J491" s="34">
        <f t="shared" si="364"/>
        <v>37649.32</v>
      </c>
      <c r="K491" s="34">
        <f t="shared" si="365"/>
        <v>42549</v>
      </c>
      <c r="L491" s="34">
        <f t="shared" si="366"/>
        <v>38497.43</v>
      </c>
      <c r="M491" s="34">
        <f t="shared" si="367"/>
        <v>43587</v>
      </c>
      <c r="N491" s="34">
        <f t="shared" si="368"/>
        <v>39351</v>
      </c>
      <c r="O491" s="34">
        <f t="shared" si="369"/>
        <v>44625</v>
      </c>
      <c r="P491" s="34">
        <f t="shared" si="370"/>
        <v>40210.06</v>
      </c>
      <c r="Q491" s="34">
        <f t="shared" si="371"/>
        <v>45663</v>
      </c>
      <c r="R491" s="34">
        <f t="shared" si="372"/>
        <v>41074.65</v>
      </c>
      <c r="S491" s="34">
        <f t="shared" si="373"/>
        <v>46701</v>
      </c>
      <c r="T491" s="34">
        <f t="shared" si="374"/>
        <v>41944.800000000003</v>
      </c>
      <c r="U491" s="34">
        <f t="shared" si="375"/>
        <v>47739</v>
      </c>
      <c r="V491" s="34">
        <f t="shared" si="376"/>
        <v>42820.55</v>
      </c>
      <c r="W491" s="34">
        <f t="shared" si="377"/>
        <v>48777</v>
      </c>
      <c r="X491" s="34">
        <f t="shared" si="378"/>
        <v>43701.93</v>
      </c>
      <c r="Y491" s="34">
        <f t="shared" si="379"/>
        <v>49815</v>
      </c>
      <c r="Z491" s="34">
        <f t="shared" si="380"/>
        <v>44588.98</v>
      </c>
      <c r="AA491" s="34">
        <f t="shared" si="381"/>
        <v>50853</v>
      </c>
      <c r="AB491" s="34">
        <f t="shared" si="382"/>
        <v>45481.74</v>
      </c>
      <c r="AC491" s="35">
        <f t="shared" si="387"/>
        <v>45736.01</v>
      </c>
      <c r="AD491" s="34">
        <f t="shared" si="388"/>
        <v>51891</v>
      </c>
      <c r="AE491" s="34">
        <f t="shared" si="389"/>
        <v>46636.15</v>
      </c>
      <c r="AF491" s="34">
        <f t="shared" si="390"/>
        <v>52929</v>
      </c>
      <c r="AG491" s="34">
        <f t="shared" si="391"/>
        <v>47542.080000000002</v>
      </c>
      <c r="AH491" s="34">
        <f t="shared" si="392"/>
        <v>53967</v>
      </c>
      <c r="AI491" s="34">
        <f t="shared" si="393"/>
        <v>48453.84</v>
      </c>
      <c r="AJ491" s="34">
        <f t="shared" si="394"/>
        <v>55005</v>
      </c>
      <c r="AK491" s="34">
        <f t="shared" si="395"/>
        <v>49371.47</v>
      </c>
      <c r="AL491" s="34">
        <f t="shared" si="396"/>
        <v>56043</v>
      </c>
      <c r="AM491" s="34">
        <f t="shared" si="397"/>
        <v>50295</v>
      </c>
      <c r="AN491" s="34">
        <f t="shared" si="398"/>
        <v>57081</v>
      </c>
      <c r="AO491" s="34">
        <f t="shared" si="399"/>
        <v>51224.47</v>
      </c>
      <c r="AP491" s="34">
        <f t="shared" si="400"/>
        <v>58119</v>
      </c>
      <c r="AQ491" s="34">
        <f t="shared" si="401"/>
        <v>52159.92</v>
      </c>
      <c r="AR491" s="34">
        <f t="shared" si="402"/>
        <v>59157</v>
      </c>
      <c r="AS491" s="34">
        <f t="shared" si="403"/>
        <v>53101.39</v>
      </c>
      <c r="AT491" s="34">
        <f t="shared" si="404"/>
        <v>60195</v>
      </c>
      <c r="AU491" s="34">
        <f t="shared" si="405"/>
        <v>54048.92</v>
      </c>
      <c r="AV491" s="34">
        <f t="shared" si="406"/>
        <v>61233</v>
      </c>
      <c r="AW491" s="34">
        <f t="shared" si="407"/>
        <v>55002.55</v>
      </c>
      <c r="AX491" s="34">
        <f t="shared" si="408"/>
        <v>62271</v>
      </c>
      <c r="AY491" s="34">
        <f t="shared" si="409"/>
        <v>55962.31</v>
      </c>
      <c r="AZ491" s="34">
        <f t="shared" si="410"/>
        <v>63309</v>
      </c>
      <c r="BA491" s="34">
        <f t="shared" si="411"/>
        <v>56928.25</v>
      </c>
    </row>
    <row r="492" spans="1:53" x14ac:dyDescent="0.2">
      <c r="A492" s="25">
        <v>44075</v>
      </c>
      <c r="B492" s="34">
        <v>38020</v>
      </c>
      <c r="C492" s="34">
        <v>33999.620000000003</v>
      </c>
      <c r="D492" s="34">
        <v>34474.870000000003</v>
      </c>
      <c r="E492" s="34">
        <f t="shared" si="383"/>
        <v>38855</v>
      </c>
      <c r="F492" s="34">
        <f t="shared" si="384"/>
        <v>35302.559999999998</v>
      </c>
      <c r="G492" s="34">
        <f t="shared" si="385"/>
        <v>39893</v>
      </c>
      <c r="H492" s="34">
        <f t="shared" si="386"/>
        <v>36135.57</v>
      </c>
      <c r="I492" s="34">
        <f t="shared" si="363"/>
        <v>40931</v>
      </c>
      <c r="J492" s="34">
        <f t="shared" si="364"/>
        <v>36973.94</v>
      </c>
      <c r="K492" s="34">
        <f t="shared" si="365"/>
        <v>41969</v>
      </c>
      <c r="L492" s="34">
        <f t="shared" si="366"/>
        <v>37817.699999999997</v>
      </c>
      <c r="M492" s="34">
        <f t="shared" si="367"/>
        <v>43007</v>
      </c>
      <c r="N492" s="34">
        <f t="shared" si="368"/>
        <v>38666.89</v>
      </c>
      <c r="O492" s="34">
        <f t="shared" si="369"/>
        <v>44045</v>
      </c>
      <c r="P492" s="34">
        <f t="shared" si="370"/>
        <v>39521.550000000003</v>
      </c>
      <c r="Q492" s="34">
        <f t="shared" si="371"/>
        <v>45083</v>
      </c>
      <c r="R492" s="34">
        <f t="shared" si="372"/>
        <v>40381.71</v>
      </c>
      <c r="S492" s="34">
        <f t="shared" si="373"/>
        <v>46121</v>
      </c>
      <c r="T492" s="34">
        <f t="shared" si="374"/>
        <v>41247.4</v>
      </c>
      <c r="U492" s="34">
        <f t="shared" si="375"/>
        <v>47159</v>
      </c>
      <c r="V492" s="34">
        <f t="shared" si="376"/>
        <v>42118.66</v>
      </c>
      <c r="W492" s="34">
        <f t="shared" si="377"/>
        <v>48197</v>
      </c>
      <c r="X492" s="34">
        <f t="shared" si="378"/>
        <v>42995.53</v>
      </c>
      <c r="Y492" s="34">
        <f t="shared" si="379"/>
        <v>49235</v>
      </c>
      <c r="Z492" s="34">
        <f t="shared" si="380"/>
        <v>43878.04</v>
      </c>
      <c r="AA492" s="34">
        <f t="shared" si="381"/>
        <v>50273</v>
      </c>
      <c r="AB492" s="34">
        <f t="shared" si="382"/>
        <v>44766.23</v>
      </c>
      <c r="AC492" s="35">
        <f t="shared" si="387"/>
        <v>45017.599999999999</v>
      </c>
      <c r="AD492" s="34">
        <f t="shared" si="388"/>
        <v>51311</v>
      </c>
      <c r="AE492" s="34">
        <f t="shared" si="389"/>
        <v>45913.120000000003</v>
      </c>
      <c r="AF492" s="34">
        <f t="shared" si="390"/>
        <v>52349</v>
      </c>
      <c r="AG492" s="34">
        <f t="shared" si="391"/>
        <v>46814.400000000001</v>
      </c>
      <c r="AH492" s="34">
        <f t="shared" si="392"/>
        <v>53387</v>
      </c>
      <c r="AI492" s="34">
        <f t="shared" si="393"/>
        <v>47721.48</v>
      </c>
      <c r="AJ492" s="34">
        <f t="shared" si="394"/>
        <v>54425</v>
      </c>
      <c r="AK492" s="34">
        <f t="shared" si="395"/>
        <v>48634.39</v>
      </c>
      <c r="AL492" s="34">
        <f t="shared" si="396"/>
        <v>55463</v>
      </c>
      <c r="AM492" s="34">
        <f t="shared" si="397"/>
        <v>49553.18</v>
      </c>
      <c r="AN492" s="34">
        <f t="shared" si="398"/>
        <v>56501</v>
      </c>
      <c r="AO492" s="34">
        <f t="shared" si="399"/>
        <v>50477.88</v>
      </c>
      <c r="AP492" s="34">
        <f t="shared" si="400"/>
        <v>57539</v>
      </c>
      <c r="AQ492" s="34">
        <f t="shared" si="401"/>
        <v>51408.53</v>
      </c>
      <c r="AR492" s="34">
        <f t="shared" si="402"/>
        <v>58577</v>
      </c>
      <c r="AS492" s="34">
        <f t="shared" si="403"/>
        <v>52345.17</v>
      </c>
      <c r="AT492" s="34">
        <f t="shared" si="404"/>
        <v>59615</v>
      </c>
      <c r="AU492" s="34">
        <f t="shared" si="405"/>
        <v>53287.83</v>
      </c>
      <c r="AV492" s="34">
        <f t="shared" si="406"/>
        <v>60653</v>
      </c>
      <c r="AW492" s="34">
        <f t="shared" si="407"/>
        <v>54236.56</v>
      </c>
      <c r="AX492" s="34">
        <f t="shared" si="408"/>
        <v>61691</v>
      </c>
      <c r="AY492" s="34">
        <f t="shared" si="409"/>
        <v>55191.39</v>
      </c>
      <c r="AZ492" s="34">
        <f t="shared" si="410"/>
        <v>62729</v>
      </c>
      <c r="BA492" s="34">
        <f t="shared" si="411"/>
        <v>56152.37</v>
      </c>
    </row>
    <row r="493" spans="1:53" x14ac:dyDescent="0.2">
      <c r="A493" s="25">
        <v>44105</v>
      </c>
      <c r="B493" s="34">
        <v>37440</v>
      </c>
      <c r="C493" s="34">
        <v>33348.36</v>
      </c>
      <c r="D493" s="34">
        <v>33816.36</v>
      </c>
      <c r="E493" s="34">
        <f t="shared" si="383"/>
        <v>38275</v>
      </c>
      <c r="F493" s="34">
        <f t="shared" si="384"/>
        <v>34639.81</v>
      </c>
      <c r="G493" s="34">
        <f t="shared" si="385"/>
        <v>39313</v>
      </c>
      <c r="H493" s="34">
        <f t="shared" si="386"/>
        <v>35468.559999999998</v>
      </c>
      <c r="I493" s="34">
        <f t="shared" si="363"/>
        <v>40351</v>
      </c>
      <c r="J493" s="34">
        <f t="shared" si="364"/>
        <v>36302.639999999999</v>
      </c>
      <c r="K493" s="34">
        <f t="shared" si="365"/>
        <v>41389</v>
      </c>
      <c r="L493" s="34">
        <f t="shared" si="366"/>
        <v>37142.089999999997</v>
      </c>
      <c r="M493" s="34">
        <f t="shared" si="367"/>
        <v>42427</v>
      </c>
      <c r="N493" s="34">
        <f t="shared" si="368"/>
        <v>37986.94</v>
      </c>
      <c r="O493" s="34">
        <f t="shared" si="369"/>
        <v>43465</v>
      </c>
      <c r="P493" s="34">
        <f t="shared" si="370"/>
        <v>38837.22</v>
      </c>
      <c r="Q493" s="34">
        <f t="shared" si="371"/>
        <v>44503</v>
      </c>
      <c r="R493" s="34">
        <f t="shared" si="372"/>
        <v>39692.97</v>
      </c>
      <c r="S493" s="34">
        <f t="shared" si="373"/>
        <v>45541</v>
      </c>
      <c r="T493" s="34">
        <f t="shared" si="374"/>
        <v>40554.230000000003</v>
      </c>
      <c r="U493" s="34">
        <f t="shared" si="375"/>
        <v>46579</v>
      </c>
      <c r="V493" s="34">
        <f t="shared" si="376"/>
        <v>41421.03</v>
      </c>
      <c r="W493" s="34">
        <f t="shared" si="377"/>
        <v>47617</v>
      </c>
      <c r="X493" s="34">
        <f t="shared" si="378"/>
        <v>42293.41</v>
      </c>
      <c r="Y493" s="34">
        <f t="shared" si="379"/>
        <v>48655</v>
      </c>
      <c r="Z493" s="34">
        <f t="shared" si="380"/>
        <v>43171.4</v>
      </c>
      <c r="AA493" s="34">
        <f t="shared" si="381"/>
        <v>49693</v>
      </c>
      <c r="AB493" s="34">
        <f t="shared" si="382"/>
        <v>44055.040000000001</v>
      </c>
      <c r="AC493" s="35">
        <f t="shared" si="387"/>
        <v>44303.51</v>
      </c>
      <c r="AD493" s="34">
        <f t="shared" si="388"/>
        <v>50731</v>
      </c>
      <c r="AE493" s="34">
        <f t="shared" si="389"/>
        <v>45194.43</v>
      </c>
      <c r="AF493" s="34">
        <f t="shared" si="390"/>
        <v>51769</v>
      </c>
      <c r="AG493" s="34">
        <f t="shared" si="391"/>
        <v>46091.09</v>
      </c>
      <c r="AH493" s="34">
        <f t="shared" si="392"/>
        <v>52807</v>
      </c>
      <c r="AI493" s="34">
        <f t="shared" si="393"/>
        <v>46993.51</v>
      </c>
      <c r="AJ493" s="34">
        <f t="shared" si="394"/>
        <v>53845</v>
      </c>
      <c r="AK493" s="34">
        <f t="shared" si="395"/>
        <v>47901.74</v>
      </c>
      <c r="AL493" s="34">
        <f t="shared" si="396"/>
        <v>54883</v>
      </c>
      <c r="AM493" s="34">
        <f t="shared" si="397"/>
        <v>48815.81</v>
      </c>
      <c r="AN493" s="34">
        <f t="shared" si="398"/>
        <v>55921</v>
      </c>
      <c r="AO493" s="34">
        <f t="shared" si="399"/>
        <v>49735.77</v>
      </c>
      <c r="AP493" s="34">
        <f t="shared" si="400"/>
        <v>56959</v>
      </c>
      <c r="AQ493" s="34">
        <f t="shared" si="401"/>
        <v>50661.64</v>
      </c>
      <c r="AR493" s="34">
        <f t="shared" si="402"/>
        <v>57997</v>
      </c>
      <c r="AS493" s="34">
        <f t="shared" si="403"/>
        <v>51593.47</v>
      </c>
      <c r="AT493" s="34">
        <f t="shared" si="404"/>
        <v>59035</v>
      </c>
      <c r="AU493" s="34">
        <f t="shared" si="405"/>
        <v>52531.3</v>
      </c>
      <c r="AV493" s="34">
        <f t="shared" si="406"/>
        <v>60073</v>
      </c>
      <c r="AW493" s="34">
        <f t="shared" si="407"/>
        <v>53475.16</v>
      </c>
      <c r="AX493" s="34">
        <f t="shared" si="408"/>
        <v>61111</v>
      </c>
      <c r="AY493" s="34">
        <f t="shared" si="409"/>
        <v>54425.09</v>
      </c>
      <c r="AZ493" s="34">
        <f t="shared" si="410"/>
        <v>62149</v>
      </c>
      <c r="BA493" s="34">
        <f t="shared" si="411"/>
        <v>55381.14</v>
      </c>
    </row>
    <row r="494" spans="1:53" x14ac:dyDescent="0.2">
      <c r="A494" s="25">
        <v>44136</v>
      </c>
      <c r="B494" s="34">
        <v>36860</v>
      </c>
      <c r="C494" s="34">
        <v>32701.119999999999</v>
      </c>
      <c r="D494" s="34">
        <v>33161.870000000003</v>
      </c>
      <c r="E494" s="34">
        <f t="shared" si="383"/>
        <v>37695</v>
      </c>
      <c r="F494" s="34">
        <f t="shared" si="384"/>
        <v>33981.11</v>
      </c>
      <c r="G494" s="34">
        <f t="shared" si="385"/>
        <v>38733</v>
      </c>
      <c r="H494" s="34">
        <f t="shared" si="386"/>
        <v>34805.620000000003</v>
      </c>
      <c r="I494" s="34">
        <f t="shared" si="363"/>
        <v>39771</v>
      </c>
      <c r="J494" s="34">
        <f t="shared" si="364"/>
        <v>35635.43</v>
      </c>
      <c r="K494" s="34">
        <f t="shared" si="365"/>
        <v>40809</v>
      </c>
      <c r="L494" s="34">
        <f t="shared" si="366"/>
        <v>36470.58</v>
      </c>
      <c r="M494" s="34">
        <f t="shared" si="367"/>
        <v>41847</v>
      </c>
      <c r="N494" s="34">
        <f t="shared" si="368"/>
        <v>37311.11</v>
      </c>
      <c r="O494" s="34">
        <f t="shared" si="369"/>
        <v>42885</v>
      </c>
      <c r="P494" s="34">
        <f t="shared" si="370"/>
        <v>38157.040000000001</v>
      </c>
      <c r="Q494" s="34">
        <f t="shared" si="371"/>
        <v>43923</v>
      </c>
      <c r="R494" s="34">
        <f t="shared" si="372"/>
        <v>39008.42</v>
      </c>
      <c r="S494" s="34">
        <f t="shared" si="373"/>
        <v>44961</v>
      </c>
      <c r="T494" s="34">
        <f t="shared" si="374"/>
        <v>39865.269999999997</v>
      </c>
      <c r="U494" s="34">
        <f t="shared" si="375"/>
        <v>45999</v>
      </c>
      <c r="V494" s="34">
        <f t="shared" si="376"/>
        <v>40727.64</v>
      </c>
      <c r="W494" s="34">
        <f t="shared" si="377"/>
        <v>47037</v>
      </c>
      <c r="X494" s="34">
        <f t="shared" si="378"/>
        <v>41595.56</v>
      </c>
      <c r="Y494" s="34">
        <f t="shared" si="379"/>
        <v>48075</v>
      </c>
      <c r="Z494" s="34">
        <f t="shared" si="380"/>
        <v>42469.06</v>
      </c>
      <c r="AA494" s="34">
        <f t="shared" si="381"/>
        <v>49113</v>
      </c>
      <c r="AB494" s="34">
        <f t="shared" si="382"/>
        <v>43348.18</v>
      </c>
      <c r="AC494" s="35">
        <f t="shared" si="387"/>
        <v>43593.75</v>
      </c>
      <c r="AD494" s="34">
        <f t="shared" si="388"/>
        <v>50151</v>
      </c>
      <c r="AE494" s="34">
        <f t="shared" si="389"/>
        <v>44480.11</v>
      </c>
      <c r="AF494" s="34">
        <f t="shared" si="390"/>
        <v>51189</v>
      </c>
      <c r="AG494" s="34">
        <f t="shared" si="391"/>
        <v>45372.17</v>
      </c>
      <c r="AH494" s="34">
        <f t="shared" si="392"/>
        <v>52227</v>
      </c>
      <c r="AI494" s="34">
        <f t="shared" si="393"/>
        <v>46269.97</v>
      </c>
      <c r="AJ494" s="34">
        <f t="shared" si="394"/>
        <v>53265</v>
      </c>
      <c r="AK494" s="34">
        <f t="shared" si="395"/>
        <v>47173.55</v>
      </c>
      <c r="AL494" s="34">
        <f t="shared" si="396"/>
        <v>54303</v>
      </c>
      <c r="AM494" s="34">
        <f t="shared" si="397"/>
        <v>48082.94</v>
      </c>
      <c r="AN494" s="34">
        <f t="shared" si="398"/>
        <v>55341</v>
      </c>
      <c r="AO494" s="34">
        <f t="shared" si="399"/>
        <v>48998.18</v>
      </c>
      <c r="AP494" s="34">
        <f t="shared" si="400"/>
        <v>56379</v>
      </c>
      <c r="AQ494" s="34">
        <f t="shared" si="401"/>
        <v>49919.31</v>
      </c>
      <c r="AR494" s="34">
        <f t="shared" si="402"/>
        <v>57417</v>
      </c>
      <c r="AS494" s="34">
        <f t="shared" si="403"/>
        <v>50846.37</v>
      </c>
      <c r="AT494" s="34">
        <f t="shared" si="404"/>
        <v>58455</v>
      </c>
      <c r="AU494" s="34">
        <f t="shared" si="405"/>
        <v>51779.39</v>
      </c>
      <c r="AV494" s="34">
        <f t="shared" si="406"/>
        <v>59493</v>
      </c>
      <c r="AW494" s="34">
        <f t="shared" si="407"/>
        <v>52718.41</v>
      </c>
      <c r="AX494" s="34">
        <f t="shared" si="408"/>
        <v>60531</v>
      </c>
      <c r="AY494" s="34">
        <f t="shared" si="409"/>
        <v>53663.48</v>
      </c>
      <c r="AZ494" s="34">
        <f t="shared" si="410"/>
        <v>61569</v>
      </c>
      <c r="BA494" s="34">
        <f t="shared" si="411"/>
        <v>54614.63</v>
      </c>
    </row>
    <row r="495" spans="1:53" x14ac:dyDescent="0.2">
      <c r="A495" s="25">
        <v>44166</v>
      </c>
      <c r="B495" s="34">
        <v>36280</v>
      </c>
      <c r="C495" s="34">
        <v>32057.85</v>
      </c>
      <c r="D495" s="34">
        <v>32511.35</v>
      </c>
      <c r="E495" s="34">
        <f t="shared" si="383"/>
        <v>37115</v>
      </c>
      <c r="F495" s="34">
        <f t="shared" si="384"/>
        <v>33326.400000000001</v>
      </c>
      <c r="G495" s="34">
        <f t="shared" si="385"/>
        <v>38153</v>
      </c>
      <c r="H495" s="34">
        <f t="shared" si="386"/>
        <v>34146.699999999997</v>
      </c>
      <c r="I495" s="34">
        <f t="shared" si="363"/>
        <v>39191</v>
      </c>
      <c r="J495" s="34">
        <f t="shared" si="364"/>
        <v>34972.269999999997</v>
      </c>
      <c r="K495" s="34">
        <f t="shared" si="365"/>
        <v>40229</v>
      </c>
      <c r="L495" s="34">
        <f t="shared" si="366"/>
        <v>35803.160000000003</v>
      </c>
      <c r="M495" s="34">
        <f t="shared" si="367"/>
        <v>41267</v>
      </c>
      <c r="N495" s="34">
        <f t="shared" si="368"/>
        <v>36639.39</v>
      </c>
      <c r="O495" s="34">
        <f t="shared" si="369"/>
        <v>42305</v>
      </c>
      <c r="P495" s="34">
        <f t="shared" si="370"/>
        <v>37481</v>
      </c>
      <c r="Q495" s="34">
        <f t="shared" si="371"/>
        <v>43343</v>
      </c>
      <c r="R495" s="34">
        <f t="shared" si="372"/>
        <v>38328.03</v>
      </c>
      <c r="S495" s="34">
        <f t="shared" si="373"/>
        <v>44381</v>
      </c>
      <c r="T495" s="34">
        <f t="shared" si="374"/>
        <v>39180.51</v>
      </c>
      <c r="U495" s="34">
        <f t="shared" si="375"/>
        <v>45419</v>
      </c>
      <c r="V495" s="34">
        <f t="shared" si="376"/>
        <v>40038.47</v>
      </c>
      <c r="W495" s="34">
        <f t="shared" si="377"/>
        <v>46457</v>
      </c>
      <c r="X495" s="34">
        <f t="shared" si="378"/>
        <v>40901.949999999997</v>
      </c>
      <c r="Y495" s="34">
        <f t="shared" si="379"/>
        <v>47495</v>
      </c>
      <c r="Z495" s="34">
        <f t="shared" si="380"/>
        <v>41770.99</v>
      </c>
      <c r="AA495" s="34">
        <f t="shared" si="381"/>
        <v>48533</v>
      </c>
      <c r="AB495" s="34">
        <f t="shared" si="382"/>
        <v>42645.62</v>
      </c>
      <c r="AC495" s="35">
        <f t="shared" si="387"/>
        <v>42888.29</v>
      </c>
      <c r="AD495" s="34">
        <f t="shared" si="388"/>
        <v>49571</v>
      </c>
      <c r="AE495" s="34">
        <f t="shared" si="389"/>
        <v>43770.11</v>
      </c>
      <c r="AF495" s="34">
        <f t="shared" si="390"/>
        <v>50609</v>
      </c>
      <c r="AG495" s="34">
        <f t="shared" si="391"/>
        <v>44657.599999999999</v>
      </c>
      <c r="AH495" s="34">
        <f t="shared" si="392"/>
        <v>51647</v>
      </c>
      <c r="AI495" s="34">
        <f t="shared" si="393"/>
        <v>45550.8</v>
      </c>
      <c r="AJ495" s="34">
        <f t="shared" si="394"/>
        <v>52685</v>
      </c>
      <c r="AK495" s="34">
        <f t="shared" si="395"/>
        <v>46449.75</v>
      </c>
      <c r="AL495" s="34">
        <f t="shared" si="396"/>
        <v>53723</v>
      </c>
      <c r="AM495" s="34">
        <f t="shared" si="397"/>
        <v>47354.48</v>
      </c>
      <c r="AN495" s="34">
        <f t="shared" si="398"/>
        <v>54761</v>
      </c>
      <c r="AO495" s="34">
        <f t="shared" si="399"/>
        <v>48265.03</v>
      </c>
      <c r="AP495" s="34">
        <f t="shared" si="400"/>
        <v>55799</v>
      </c>
      <c r="AQ495" s="34">
        <f t="shared" si="401"/>
        <v>49181.440000000002</v>
      </c>
      <c r="AR495" s="34">
        <f t="shared" si="402"/>
        <v>56837</v>
      </c>
      <c r="AS495" s="34">
        <f t="shared" si="403"/>
        <v>50103.75</v>
      </c>
      <c r="AT495" s="34">
        <f t="shared" si="404"/>
        <v>57875</v>
      </c>
      <c r="AU495" s="34">
        <f t="shared" si="405"/>
        <v>51031.99</v>
      </c>
      <c r="AV495" s="34">
        <f t="shared" si="406"/>
        <v>58913</v>
      </c>
      <c r="AW495" s="34">
        <f t="shared" si="407"/>
        <v>51966.2</v>
      </c>
      <c r="AX495" s="34">
        <f t="shared" si="408"/>
        <v>59951</v>
      </c>
      <c r="AY495" s="34">
        <f t="shared" si="409"/>
        <v>52906.43</v>
      </c>
      <c r="AZ495" s="34">
        <f t="shared" si="410"/>
        <v>60989</v>
      </c>
      <c r="BA495" s="34">
        <f t="shared" si="411"/>
        <v>53852.7</v>
      </c>
    </row>
    <row r="496" spans="1:53" x14ac:dyDescent="0.2">
      <c r="A496" s="25">
        <v>44197</v>
      </c>
      <c r="B496" s="34">
        <v>35700</v>
      </c>
      <c r="C496" s="34">
        <v>31418.52</v>
      </c>
      <c r="D496" s="34">
        <v>31864.77</v>
      </c>
      <c r="E496" s="34">
        <f t="shared" si="383"/>
        <v>36535</v>
      </c>
      <c r="F496" s="34">
        <f t="shared" si="384"/>
        <v>32675.66</v>
      </c>
      <c r="G496" s="34">
        <f t="shared" si="385"/>
        <v>37573</v>
      </c>
      <c r="H496" s="34">
        <f t="shared" si="386"/>
        <v>33491.769999999997</v>
      </c>
      <c r="I496" s="34">
        <f t="shared" si="363"/>
        <v>38611</v>
      </c>
      <c r="J496" s="34">
        <f t="shared" si="364"/>
        <v>34313.129999999997</v>
      </c>
      <c r="K496" s="34">
        <f t="shared" si="365"/>
        <v>39649</v>
      </c>
      <c r="L496" s="34">
        <f t="shared" si="366"/>
        <v>35139.769999999997</v>
      </c>
      <c r="M496" s="34">
        <f t="shared" si="367"/>
        <v>40687</v>
      </c>
      <c r="N496" s="34">
        <f t="shared" si="368"/>
        <v>35971.730000000003</v>
      </c>
      <c r="O496" s="34">
        <f t="shared" si="369"/>
        <v>41725</v>
      </c>
      <c r="P496" s="34">
        <f t="shared" si="370"/>
        <v>36809.050000000003</v>
      </c>
      <c r="Q496" s="34">
        <f t="shared" si="371"/>
        <v>42763</v>
      </c>
      <c r="R496" s="34">
        <f t="shared" si="372"/>
        <v>37651.75</v>
      </c>
      <c r="S496" s="34">
        <f t="shared" si="373"/>
        <v>43801</v>
      </c>
      <c r="T496" s="34">
        <f t="shared" si="374"/>
        <v>38499.879999999997</v>
      </c>
      <c r="U496" s="34">
        <f t="shared" si="375"/>
        <v>44839</v>
      </c>
      <c r="V496" s="34">
        <f t="shared" si="376"/>
        <v>39353.46</v>
      </c>
      <c r="W496" s="34">
        <f t="shared" si="377"/>
        <v>45877</v>
      </c>
      <c r="X496" s="34">
        <f t="shared" si="378"/>
        <v>40212.53</v>
      </c>
      <c r="Y496" s="34">
        <f t="shared" si="379"/>
        <v>46915</v>
      </c>
      <c r="Z496" s="34">
        <f t="shared" si="380"/>
        <v>41077.129999999997</v>
      </c>
      <c r="AA496" s="34">
        <f t="shared" si="381"/>
        <v>47953</v>
      </c>
      <c r="AB496" s="34">
        <f t="shared" si="382"/>
        <v>41947.29</v>
      </c>
      <c r="AC496" s="35">
        <f t="shared" si="387"/>
        <v>42187.06</v>
      </c>
      <c r="AD496" s="34">
        <f t="shared" si="388"/>
        <v>48991</v>
      </c>
      <c r="AE496" s="34">
        <f t="shared" si="389"/>
        <v>43064.37</v>
      </c>
      <c r="AF496" s="34">
        <f t="shared" si="390"/>
        <v>50029</v>
      </c>
      <c r="AG496" s="34">
        <f t="shared" si="391"/>
        <v>43947.32</v>
      </c>
      <c r="AH496" s="34">
        <f t="shared" si="392"/>
        <v>51067</v>
      </c>
      <c r="AI496" s="34">
        <f t="shared" si="393"/>
        <v>44835.95</v>
      </c>
      <c r="AJ496" s="34">
        <f t="shared" si="394"/>
        <v>52105</v>
      </c>
      <c r="AK496" s="34">
        <f t="shared" si="395"/>
        <v>45730.3</v>
      </c>
      <c r="AL496" s="34">
        <f t="shared" si="396"/>
        <v>53143</v>
      </c>
      <c r="AM496" s="34">
        <f t="shared" si="397"/>
        <v>46630.400000000001</v>
      </c>
      <c r="AN496" s="34">
        <f t="shared" si="398"/>
        <v>54181</v>
      </c>
      <c r="AO496" s="34">
        <f t="shared" si="399"/>
        <v>47536.29</v>
      </c>
      <c r="AP496" s="34">
        <f t="shared" si="400"/>
        <v>55219</v>
      </c>
      <c r="AQ496" s="34">
        <f t="shared" si="401"/>
        <v>48448.01</v>
      </c>
      <c r="AR496" s="34">
        <f t="shared" si="402"/>
        <v>56257</v>
      </c>
      <c r="AS496" s="34">
        <f t="shared" si="403"/>
        <v>49365.599999999999</v>
      </c>
      <c r="AT496" s="34">
        <f t="shared" si="404"/>
        <v>57295</v>
      </c>
      <c r="AU496" s="34">
        <f t="shared" si="405"/>
        <v>50289.09</v>
      </c>
      <c r="AV496" s="34">
        <f t="shared" si="406"/>
        <v>58333</v>
      </c>
      <c r="AW496" s="34">
        <f t="shared" si="407"/>
        <v>51218.52</v>
      </c>
      <c r="AX496" s="34">
        <f t="shared" si="408"/>
        <v>59371</v>
      </c>
      <c r="AY496" s="34">
        <f t="shared" si="409"/>
        <v>52153.93</v>
      </c>
      <c r="AZ496" s="34">
        <f t="shared" si="410"/>
        <v>60409</v>
      </c>
      <c r="BA496" s="34">
        <f t="shared" si="411"/>
        <v>53095.360000000001</v>
      </c>
    </row>
    <row r="497" spans="1:53" x14ac:dyDescent="0.2">
      <c r="A497" s="25">
        <v>44228</v>
      </c>
      <c r="B497" s="34">
        <v>35120</v>
      </c>
      <c r="C497" s="34">
        <v>30783.05</v>
      </c>
      <c r="D497" s="34">
        <v>31222.05</v>
      </c>
      <c r="E497" s="34">
        <f t="shared" si="383"/>
        <v>35955</v>
      </c>
      <c r="F497" s="34">
        <f t="shared" si="384"/>
        <v>32028.81</v>
      </c>
      <c r="G497" s="34">
        <f t="shared" si="385"/>
        <v>36993</v>
      </c>
      <c r="H497" s="34">
        <f t="shared" si="386"/>
        <v>32840.76</v>
      </c>
      <c r="I497" s="34">
        <f t="shared" si="363"/>
        <v>38031</v>
      </c>
      <c r="J497" s="34">
        <f t="shared" si="364"/>
        <v>33657.93</v>
      </c>
      <c r="K497" s="34">
        <f t="shared" si="365"/>
        <v>39069</v>
      </c>
      <c r="L497" s="34">
        <f t="shared" si="366"/>
        <v>34480.36</v>
      </c>
      <c r="M497" s="34">
        <f t="shared" si="367"/>
        <v>40107</v>
      </c>
      <c r="N497" s="34">
        <f t="shared" si="368"/>
        <v>35308.080000000002</v>
      </c>
      <c r="O497" s="34">
        <f t="shared" si="369"/>
        <v>41145</v>
      </c>
      <c r="P497" s="34">
        <f t="shared" si="370"/>
        <v>36141.129999999997</v>
      </c>
      <c r="Q497" s="34">
        <f t="shared" si="371"/>
        <v>42183</v>
      </c>
      <c r="R497" s="34">
        <f t="shared" si="372"/>
        <v>36979.54</v>
      </c>
      <c r="S497" s="34">
        <f t="shared" si="373"/>
        <v>43221</v>
      </c>
      <c r="T497" s="34">
        <f t="shared" si="374"/>
        <v>37823.339999999997</v>
      </c>
      <c r="U497" s="34">
        <f t="shared" si="375"/>
        <v>44259</v>
      </c>
      <c r="V497" s="34">
        <f t="shared" si="376"/>
        <v>38672.57</v>
      </c>
      <c r="W497" s="34">
        <f t="shared" si="377"/>
        <v>45297</v>
      </c>
      <c r="X497" s="34">
        <f t="shared" si="378"/>
        <v>39527.26</v>
      </c>
      <c r="Y497" s="34">
        <f t="shared" si="379"/>
        <v>46335</v>
      </c>
      <c r="Z497" s="34">
        <f t="shared" si="380"/>
        <v>40387.449999999997</v>
      </c>
      <c r="AA497" s="34">
        <f t="shared" si="381"/>
        <v>47373</v>
      </c>
      <c r="AB497" s="34">
        <f t="shared" si="382"/>
        <v>41253.18</v>
      </c>
      <c r="AC497" s="35">
        <f t="shared" si="387"/>
        <v>41490.050000000003</v>
      </c>
      <c r="AD497" s="34">
        <f t="shared" si="388"/>
        <v>48411</v>
      </c>
      <c r="AE497" s="34">
        <f t="shared" si="389"/>
        <v>42362.87</v>
      </c>
      <c r="AF497" s="34">
        <f t="shared" si="390"/>
        <v>49449</v>
      </c>
      <c r="AG497" s="34">
        <f t="shared" si="391"/>
        <v>43241.31</v>
      </c>
      <c r="AH497" s="34">
        <f t="shared" si="392"/>
        <v>50487</v>
      </c>
      <c r="AI497" s="34">
        <f t="shared" si="393"/>
        <v>44125.4</v>
      </c>
      <c r="AJ497" s="34">
        <f t="shared" si="394"/>
        <v>51525</v>
      </c>
      <c r="AK497" s="34">
        <f t="shared" si="395"/>
        <v>45015.18</v>
      </c>
      <c r="AL497" s="34">
        <f t="shared" si="396"/>
        <v>52563</v>
      </c>
      <c r="AM497" s="34">
        <f t="shared" si="397"/>
        <v>45910.68</v>
      </c>
      <c r="AN497" s="34">
        <f t="shared" si="398"/>
        <v>53601</v>
      </c>
      <c r="AO497" s="34">
        <f t="shared" si="399"/>
        <v>46811.94</v>
      </c>
      <c r="AP497" s="34">
        <f t="shared" si="400"/>
        <v>54639</v>
      </c>
      <c r="AQ497" s="34">
        <f t="shared" si="401"/>
        <v>47719</v>
      </c>
      <c r="AR497" s="34">
        <f t="shared" si="402"/>
        <v>55677</v>
      </c>
      <c r="AS497" s="34">
        <f t="shared" si="403"/>
        <v>48631.9</v>
      </c>
      <c r="AT497" s="34">
        <f t="shared" si="404"/>
        <v>56715</v>
      </c>
      <c r="AU497" s="34">
        <f t="shared" si="405"/>
        <v>49550.67</v>
      </c>
      <c r="AV497" s="34">
        <f t="shared" si="406"/>
        <v>57753</v>
      </c>
      <c r="AW497" s="34">
        <f t="shared" si="407"/>
        <v>50475.35</v>
      </c>
      <c r="AX497" s="34">
        <f t="shared" si="408"/>
        <v>58791</v>
      </c>
      <c r="AY497" s="34">
        <f t="shared" si="409"/>
        <v>51405.98</v>
      </c>
      <c r="AZ497" s="34">
        <f t="shared" si="410"/>
        <v>59829</v>
      </c>
      <c r="BA497" s="34">
        <f t="shared" si="411"/>
        <v>52342.6</v>
      </c>
    </row>
    <row r="498" spans="1:53" x14ac:dyDescent="0.2">
      <c r="A498" s="25">
        <v>44256</v>
      </c>
      <c r="B498" s="34">
        <v>34540</v>
      </c>
      <c r="C498" s="34">
        <v>30151.46</v>
      </c>
      <c r="D498" s="34">
        <v>30583.21</v>
      </c>
      <c r="E498" s="34">
        <f t="shared" si="383"/>
        <v>35375</v>
      </c>
      <c r="F498" s="34">
        <f t="shared" si="384"/>
        <v>31385.86</v>
      </c>
      <c r="G498" s="34">
        <f t="shared" si="385"/>
        <v>36413</v>
      </c>
      <c r="H498" s="34">
        <f t="shared" si="386"/>
        <v>32193.67</v>
      </c>
      <c r="I498" s="34">
        <f t="shared" si="363"/>
        <v>37451</v>
      </c>
      <c r="J498" s="34">
        <f t="shared" si="364"/>
        <v>33006.68</v>
      </c>
      <c r="K498" s="34">
        <f t="shared" si="365"/>
        <v>38489</v>
      </c>
      <c r="L498" s="34">
        <f t="shared" si="366"/>
        <v>33824.92</v>
      </c>
      <c r="M498" s="34">
        <f t="shared" si="367"/>
        <v>39527</v>
      </c>
      <c r="N498" s="34">
        <f t="shared" si="368"/>
        <v>34648.42</v>
      </c>
      <c r="O498" s="34">
        <f t="shared" si="369"/>
        <v>40565</v>
      </c>
      <c r="P498" s="34">
        <f t="shared" si="370"/>
        <v>35477.22</v>
      </c>
      <c r="Q498" s="34">
        <f t="shared" si="371"/>
        <v>41603</v>
      </c>
      <c r="R498" s="34">
        <f t="shared" si="372"/>
        <v>36311.35</v>
      </c>
      <c r="S498" s="34">
        <f t="shared" si="373"/>
        <v>42641</v>
      </c>
      <c r="T498" s="34">
        <f t="shared" si="374"/>
        <v>37150.85</v>
      </c>
      <c r="U498" s="34">
        <f t="shared" si="375"/>
        <v>43679</v>
      </c>
      <c r="V498" s="34">
        <f t="shared" si="376"/>
        <v>37995.75</v>
      </c>
      <c r="W498" s="34">
        <f t="shared" si="377"/>
        <v>44717</v>
      </c>
      <c r="X498" s="34">
        <f t="shared" si="378"/>
        <v>38846.089999999997</v>
      </c>
      <c r="Y498" s="34">
        <f t="shared" si="379"/>
        <v>45755</v>
      </c>
      <c r="Z498" s="34">
        <f t="shared" si="380"/>
        <v>39701.9</v>
      </c>
      <c r="AA498" s="34">
        <f t="shared" si="381"/>
        <v>46793</v>
      </c>
      <c r="AB498" s="34">
        <f t="shared" si="382"/>
        <v>40563.22</v>
      </c>
      <c r="AC498" s="35">
        <f t="shared" si="387"/>
        <v>40797.19</v>
      </c>
      <c r="AD498" s="34">
        <f t="shared" si="388"/>
        <v>47831</v>
      </c>
      <c r="AE498" s="34">
        <f t="shared" si="389"/>
        <v>41665.550000000003</v>
      </c>
      <c r="AF498" s="34">
        <f t="shared" si="390"/>
        <v>48869</v>
      </c>
      <c r="AG498" s="34">
        <f t="shared" si="391"/>
        <v>42539.5</v>
      </c>
      <c r="AH498" s="34">
        <f t="shared" si="392"/>
        <v>49907</v>
      </c>
      <c r="AI498" s="34">
        <f t="shared" si="393"/>
        <v>43419.07</v>
      </c>
      <c r="AJ498" s="34">
        <f t="shared" si="394"/>
        <v>50945</v>
      </c>
      <c r="AK498" s="34">
        <f t="shared" si="395"/>
        <v>44304.3</v>
      </c>
      <c r="AL498" s="34">
        <f t="shared" si="396"/>
        <v>51983</v>
      </c>
      <c r="AM498" s="34">
        <f t="shared" si="397"/>
        <v>45195.23</v>
      </c>
      <c r="AN498" s="34">
        <f t="shared" si="398"/>
        <v>53021</v>
      </c>
      <c r="AO498" s="34">
        <f t="shared" si="399"/>
        <v>46091.89</v>
      </c>
      <c r="AP498" s="34">
        <f t="shared" si="400"/>
        <v>54059</v>
      </c>
      <c r="AQ498" s="34">
        <f t="shared" si="401"/>
        <v>46994.32</v>
      </c>
      <c r="AR498" s="34">
        <f t="shared" si="402"/>
        <v>55097</v>
      </c>
      <c r="AS498" s="34">
        <f t="shared" si="403"/>
        <v>47902.559999999998</v>
      </c>
      <c r="AT498" s="34">
        <f t="shared" si="404"/>
        <v>56135</v>
      </c>
      <c r="AU498" s="34">
        <f t="shared" si="405"/>
        <v>48816.639999999999</v>
      </c>
      <c r="AV498" s="34">
        <f t="shared" si="406"/>
        <v>57173</v>
      </c>
      <c r="AW498" s="34">
        <f t="shared" si="407"/>
        <v>49736.6</v>
      </c>
      <c r="AX498" s="34">
        <f t="shared" si="408"/>
        <v>58211</v>
      </c>
      <c r="AY498" s="34">
        <f t="shared" si="409"/>
        <v>50662.48</v>
      </c>
      <c r="AZ498" s="34">
        <f t="shared" si="410"/>
        <v>59249</v>
      </c>
      <c r="BA498" s="34">
        <f t="shared" si="411"/>
        <v>51594.32</v>
      </c>
    </row>
    <row r="499" spans="1:53" x14ac:dyDescent="0.2">
      <c r="A499" s="25">
        <v>44287</v>
      </c>
      <c r="B499" s="34">
        <v>33960</v>
      </c>
      <c r="C499" s="34">
        <v>29523.77</v>
      </c>
      <c r="D499" s="34">
        <v>29948.27</v>
      </c>
      <c r="E499" s="34">
        <f t="shared" si="383"/>
        <v>34795</v>
      </c>
      <c r="F499" s="34">
        <f t="shared" si="384"/>
        <v>30746.83</v>
      </c>
      <c r="G499" s="34">
        <f t="shared" si="385"/>
        <v>35833</v>
      </c>
      <c r="H499" s="34">
        <f t="shared" si="386"/>
        <v>31550.53</v>
      </c>
      <c r="I499" s="34">
        <f t="shared" si="363"/>
        <v>36871</v>
      </c>
      <c r="J499" s="34">
        <f t="shared" si="364"/>
        <v>32359.4</v>
      </c>
      <c r="K499" s="34">
        <f t="shared" si="365"/>
        <v>37909</v>
      </c>
      <c r="L499" s="34">
        <f t="shared" si="366"/>
        <v>33173.47</v>
      </c>
      <c r="M499" s="34">
        <f t="shared" si="367"/>
        <v>38947</v>
      </c>
      <c r="N499" s="34">
        <f t="shared" si="368"/>
        <v>33992.78</v>
      </c>
      <c r="O499" s="34">
        <f t="shared" si="369"/>
        <v>39985</v>
      </c>
      <c r="P499" s="34">
        <f t="shared" si="370"/>
        <v>34817.360000000001</v>
      </c>
      <c r="Q499" s="34">
        <f t="shared" si="371"/>
        <v>41023</v>
      </c>
      <c r="R499" s="34">
        <f t="shared" si="372"/>
        <v>35647.25</v>
      </c>
      <c r="S499" s="34">
        <f t="shared" si="373"/>
        <v>42061</v>
      </c>
      <c r="T499" s="34">
        <f t="shared" si="374"/>
        <v>36482.480000000003</v>
      </c>
      <c r="U499" s="34">
        <f t="shared" si="375"/>
        <v>43099</v>
      </c>
      <c r="V499" s="34">
        <f t="shared" si="376"/>
        <v>37323.08</v>
      </c>
      <c r="W499" s="34">
        <f t="shared" si="377"/>
        <v>44137</v>
      </c>
      <c r="X499" s="34">
        <f t="shared" si="378"/>
        <v>38169.089999999997</v>
      </c>
      <c r="Y499" s="34">
        <f t="shared" si="379"/>
        <v>45175</v>
      </c>
      <c r="Z499" s="34">
        <f t="shared" si="380"/>
        <v>39020.54</v>
      </c>
      <c r="AA499" s="34">
        <f t="shared" si="381"/>
        <v>46213</v>
      </c>
      <c r="AB499" s="34">
        <f t="shared" si="382"/>
        <v>39877.47</v>
      </c>
      <c r="AC499" s="35">
        <f t="shared" si="387"/>
        <v>40108.54</v>
      </c>
      <c r="AD499" s="34">
        <f t="shared" si="388"/>
        <v>47251</v>
      </c>
      <c r="AE499" s="34">
        <f t="shared" si="389"/>
        <v>40972.47</v>
      </c>
      <c r="AF499" s="34">
        <f t="shared" si="390"/>
        <v>48289</v>
      </c>
      <c r="AG499" s="34">
        <f t="shared" si="391"/>
        <v>41841.96</v>
      </c>
      <c r="AH499" s="34">
        <f t="shared" si="392"/>
        <v>49327</v>
      </c>
      <c r="AI499" s="34">
        <f t="shared" si="393"/>
        <v>42717.05</v>
      </c>
      <c r="AJ499" s="34">
        <f t="shared" si="394"/>
        <v>50365</v>
      </c>
      <c r="AK499" s="34">
        <f t="shared" si="395"/>
        <v>43597.77</v>
      </c>
      <c r="AL499" s="34">
        <f t="shared" si="396"/>
        <v>51403</v>
      </c>
      <c r="AM499" s="34">
        <f t="shared" si="397"/>
        <v>44484.15</v>
      </c>
      <c r="AN499" s="34">
        <f t="shared" si="398"/>
        <v>52441</v>
      </c>
      <c r="AO499" s="34">
        <f t="shared" si="399"/>
        <v>45376.24</v>
      </c>
      <c r="AP499" s="34">
        <f t="shared" si="400"/>
        <v>53479</v>
      </c>
      <c r="AQ499" s="34">
        <f t="shared" si="401"/>
        <v>46274.07</v>
      </c>
      <c r="AR499" s="34">
        <f t="shared" si="402"/>
        <v>54517</v>
      </c>
      <c r="AS499" s="34">
        <f t="shared" si="403"/>
        <v>47177.67</v>
      </c>
      <c r="AT499" s="34">
        <f t="shared" si="404"/>
        <v>55555</v>
      </c>
      <c r="AU499" s="34">
        <f t="shared" si="405"/>
        <v>48087.09</v>
      </c>
      <c r="AV499" s="34">
        <f t="shared" si="406"/>
        <v>56593</v>
      </c>
      <c r="AW499" s="34">
        <f t="shared" si="407"/>
        <v>49002.36</v>
      </c>
      <c r="AX499" s="34">
        <f t="shared" si="408"/>
        <v>57631</v>
      </c>
      <c r="AY499" s="34">
        <f t="shared" si="409"/>
        <v>49923.519999999997</v>
      </c>
      <c r="AZ499" s="34">
        <f t="shared" si="410"/>
        <v>58669</v>
      </c>
      <c r="BA499" s="34">
        <f t="shared" si="411"/>
        <v>50850.6</v>
      </c>
    </row>
    <row r="500" spans="1:53" x14ac:dyDescent="0.2">
      <c r="A500" s="25">
        <v>44317</v>
      </c>
      <c r="B500" s="34">
        <v>33380</v>
      </c>
      <c r="C500" s="34">
        <v>28907.81</v>
      </c>
      <c r="D500" s="34">
        <v>29325.06</v>
      </c>
      <c r="E500" s="34">
        <f t="shared" si="383"/>
        <v>34215</v>
      </c>
      <c r="F500" s="34">
        <f t="shared" si="384"/>
        <v>30119.61</v>
      </c>
      <c r="G500" s="34">
        <f t="shared" si="385"/>
        <v>35253</v>
      </c>
      <c r="H500" s="34">
        <f t="shared" si="386"/>
        <v>30919.27</v>
      </c>
      <c r="I500" s="34">
        <f t="shared" si="363"/>
        <v>36291</v>
      </c>
      <c r="J500" s="34">
        <f t="shared" si="364"/>
        <v>31724.080000000002</v>
      </c>
      <c r="K500" s="34">
        <f t="shared" si="365"/>
        <v>37329</v>
      </c>
      <c r="L500" s="34">
        <f t="shared" si="366"/>
        <v>32534.07</v>
      </c>
      <c r="M500" s="34">
        <f t="shared" si="367"/>
        <v>38367</v>
      </c>
      <c r="N500" s="34">
        <f t="shared" si="368"/>
        <v>33349.269999999997</v>
      </c>
      <c r="O500" s="34">
        <f t="shared" si="369"/>
        <v>39405</v>
      </c>
      <c r="P500" s="34">
        <f t="shared" si="370"/>
        <v>34169.71</v>
      </c>
      <c r="Q500" s="34">
        <f t="shared" si="371"/>
        <v>40443</v>
      </c>
      <c r="R500" s="34">
        <f t="shared" si="372"/>
        <v>34995.43</v>
      </c>
      <c r="S500" s="34">
        <f t="shared" si="373"/>
        <v>41481</v>
      </c>
      <c r="T500" s="34">
        <f t="shared" si="374"/>
        <v>35826.46</v>
      </c>
      <c r="U500" s="34">
        <f t="shared" si="375"/>
        <v>42519</v>
      </c>
      <c r="V500" s="34">
        <f t="shared" si="376"/>
        <v>36662.839999999997</v>
      </c>
      <c r="W500" s="34">
        <f t="shared" si="377"/>
        <v>43557</v>
      </c>
      <c r="X500" s="34">
        <f t="shared" si="378"/>
        <v>37504.6</v>
      </c>
      <c r="Y500" s="34">
        <f t="shared" si="379"/>
        <v>44595</v>
      </c>
      <c r="Z500" s="34">
        <f t="shared" si="380"/>
        <v>38351.78</v>
      </c>
      <c r="AA500" s="34">
        <f t="shared" si="381"/>
        <v>45633</v>
      </c>
      <c r="AB500" s="34">
        <f t="shared" si="382"/>
        <v>39204.410000000003</v>
      </c>
      <c r="AC500" s="35">
        <f t="shared" si="387"/>
        <v>39432.58</v>
      </c>
      <c r="AD500" s="34">
        <f t="shared" si="388"/>
        <v>46671</v>
      </c>
      <c r="AE500" s="34">
        <f t="shared" si="389"/>
        <v>40292.160000000003</v>
      </c>
      <c r="AF500" s="34">
        <f t="shared" si="390"/>
        <v>47709</v>
      </c>
      <c r="AG500" s="34">
        <f t="shared" si="391"/>
        <v>41157.269999999997</v>
      </c>
      <c r="AH500" s="34">
        <f t="shared" si="392"/>
        <v>48747</v>
      </c>
      <c r="AI500" s="34">
        <f t="shared" si="393"/>
        <v>42027.95</v>
      </c>
      <c r="AJ500" s="34">
        <f t="shared" si="394"/>
        <v>49785</v>
      </c>
      <c r="AK500" s="34">
        <f t="shared" si="395"/>
        <v>42904.23</v>
      </c>
      <c r="AL500" s="34">
        <f t="shared" si="396"/>
        <v>50823</v>
      </c>
      <c r="AM500" s="34">
        <f t="shared" si="397"/>
        <v>43786.15</v>
      </c>
      <c r="AN500" s="34">
        <f t="shared" si="398"/>
        <v>51861</v>
      </c>
      <c r="AO500" s="34">
        <f t="shared" si="399"/>
        <v>44673.74</v>
      </c>
      <c r="AP500" s="34">
        <f t="shared" si="400"/>
        <v>52899</v>
      </c>
      <c r="AQ500" s="34">
        <f t="shared" si="401"/>
        <v>45567.05</v>
      </c>
      <c r="AR500" s="34">
        <f t="shared" si="402"/>
        <v>53937</v>
      </c>
      <c r="AS500" s="34">
        <f t="shared" si="403"/>
        <v>46466.1</v>
      </c>
      <c r="AT500" s="34">
        <f t="shared" si="404"/>
        <v>54975</v>
      </c>
      <c r="AU500" s="34">
        <f t="shared" si="405"/>
        <v>47370.94</v>
      </c>
      <c r="AV500" s="34">
        <f t="shared" si="406"/>
        <v>56013</v>
      </c>
      <c r="AW500" s="34">
        <f t="shared" si="407"/>
        <v>48281.599999999999</v>
      </c>
      <c r="AX500" s="34">
        <f t="shared" si="408"/>
        <v>57051</v>
      </c>
      <c r="AY500" s="34">
        <f t="shared" si="409"/>
        <v>49198.12</v>
      </c>
      <c r="AZ500" s="34">
        <f t="shared" si="410"/>
        <v>58089</v>
      </c>
      <c r="BA500" s="34">
        <f t="shared" si="411"/>
        <v>50120.54</v>
      </c>
    </row>
    <row r="501" spans="1:53" x14ac:dyDescent="0.2">
      <c r="A501" s="25">
        <v>44348</v>
      </c>
      <c r="B501" s="34">
        <v>32800</v>
      </c>
      <c r="C501" s="34">
        <v>28295.63</v>
      </c>
      <c r="D501" s="34">
        <v>28705.63</v>
      </c>
      <c r="E501" s="34">
        <f t="shared" si="383"/>
        <v>33635</v>
      </c>
      <c r="F501" s="34">
        <f t="shared" si="384"/>
        <v>29496.2</v>
      </c>
      <c r="G501" s="34">
        <f t="shared" si="385"/>
        <v>34673</v>
      </c>
      <c r="H501" s="34">
        <f t="shared" si="386"/>
        <v>30291.85</v>
      </c>
      <c r="I501" s="34">
        <f t="shared" si="363"/>
        <v>35711</v>
      </c>
      <c r="J501" s="34">
        <f t="shared" si="364"/>
        <v>31092.62</v>
      </c>
      <c r="K501" s="34">
        <f t="shared" si="365"/>
        <v>36749</v>
      </c>
      <c r="L501" s="34">
        <f t="shared" si="366"/>
        <v>31898.54</v>
      </c>
      <c r="M501" s="34">
        <f t="shared" si="367"/>
        <v>37787</v>
      </c>
      <c r="N501" s="34">
        <f t="shared" si="368"/>
        <v>32709.65</v>
      </c>
      <c r="O501" s="34">
        <f t="shared" si="369"/>
        <v>38825</v>
      </c>
      <c r="P501" s="34">
        <f t="shared" si="370"/>
        <v>33525.980000000003</v>
      </c>
      <c r="Q501" s="34">
        <f t="shared" si="371"/>
        <v>39863</v>
      </c>
      <c r="R501" s="34">
        <f t="shared" si="372"/>
        <v>34347.56</v>
      </c>
      <c r="S501" s="34">
        <f t="shared" si="373"/>
        <v>40901</v>
      </c>
      <c r="T501" s="34">
        <f t="shared" si="374"/>
        <v>35174.43</v>
      </c>
      <c r="U501" s="34">
        <f t="shared" si="375"/>
        <v>41939</v>
      </c>
      <c r="V501" s="34">
        <f t="shared" si="376"/>
        <v>36006.620000000003</v>
      </c>
      <c r="W501" s="34">
        <f t="shared" si="377"/>
        <v>42977</v>
      </c>
      <c r="X501" s="34">
        <f t="shared" si="378"/>
        <v>36844.160000000003</v>
      </c>
      <c r="Y501" s="34">
        <f t="shared" si="379"/>
        <v>44015</v>
      </c>
      <c r="Z501" s="34">
        <f t="shared" si="380"/>
        <v>37687.089999999997</v>
      </c>
      <c r="AA501" s="34">
        <f t="shared" si="381"/>
        <v>45053</v>
      </c>
      <c r="AB501" s="34">
        <f t="shared" si="382"/>
        <v>38535.440000000002</v>
      </c>
      <c r="AC501" s="35">
        <f t="shared" si="387"/>
        <v>38760.71</v>
      </c>
      <c r="AD501" s="34">
        <f t="shared" si="388"/>
        <v>46091</v>
      </c>
      <c r="AE501" s="34">
        <f t="shared" si="389"/>
        <v>39615.97</v>
      </c>
      <c r="AF501" s="34">
        <f t="shared" si="390"/>
        <v>47129</v>
      </c>
      <c r="AG501" s="34">
        <f t="shared" si="391"/>
        <v>40476.730000000003</v>
      </c>
      <c r="AH501" s="34">
        <f t="shared" si="392"/>
        <v>48167</v>
      </c>
      <c r="AI501" s="34">
        <f t="shared" si="393"/>
        <v>41343.03</v>
      </c>
      <c r="AJ501" s="34">
        <f t="shared" si="394"/>
        <v>49205</v>
      </c>
      <c r="AK501" s="34">
        <f t="shared" si="395"/>
        <v>42214.91</v>
      </c>
      <c r="AL501" s="34">
        <f t="shared" si="396"/>
        <v>50243</v>
      </c>
      <c r="AM501" s="34">
        <f t="shared" si="397"/>
        <v>43092.4</v>
      </c>
      <c r="AN501" s="34">
        <f t="shared" si="398"/>
        <v>51281</v>
      </c>
      <c r="AO501" s="34">
        <f t="shared" si="399"/>
        <v>43975.53</v>
      </c>
      <c r="AP501" s="34">
        <f t="shared" si="400"/>
        <v>52319</v>
      </c>
      <c r="AQ501" s="34">
        <f t="shared" si="401"/>
        <v>44864.34</v>
      </c>
      <c r="AR501" s="34">
        <f t="shared" si="402"/>
        <v>53357</v>
      </c>
      <c r="AS501" s="34">
        <f t="shared" si="403"/>
        <v>45758.87</v>
      </c>
      <c r="AT501" s="34">
        <f t="shared" si="404"/>
        <v>54395</v>
      </c>
      <c r="AU501" s="34">
        <f t="shared" si="405"/>
        <v>46659.16</v>
      </c>
      <c r="AV501" s="34">
        <f t="shared" si="406"/>
        <v>55433</v>
      </c>
      <c r="AW501" s="34">
        <f t="shared" si="407"/>
        <v>47565.24</v>
      </c>
      <c r="AX501" s="34">
        <f t="shared" si="408"/>
        <v>56471</v>
      </c>
      <c r="AY501" s="34">
        <f t="shared" si="409"/>
        <v>48477.15</v>
      </c>
      <c r="AZ501" s="34">
        <f t="shared" si="410"/>
        <v>57509</v>
      </c>
      <c r="BA501" s="34">
        <f t="shared" si="411"/>
        <v>49394.93</v>
      </c>
    </row>
    <row r="502" spans="1:53" x14ac:dyDescent="0.2">
      <c r="A502" s="25">
        <v>44378</v>
      </c>
      <c r="B502" s="34">
        <v>32220</v>
      </c>
      <c r="C502" s="34">
        <v>27687.23</v>
      </c>
      <c r="D502" s="34">
        <v>28089.98</v>
      </c>
      <c r="E502" s="34">
        <f t="shared" si="383"/>
        <v>33055</v>
      </c>
      <c r="F502" s="34">
        <f t="shared" si="384"/>
        <v>28876.59</v>
      </c>
      <c r="G502" s="34">
        <f t="shared" si="385"/>
        <v>34093</v>
      </c>
      <c r="H502" s="34">
        <f t="shared" si="386"/>
        <v>29668.26</v>
      </c>
      <c r="I502" s="34">
        <f t="shared" si="363"/>
        <v>35131</v>
      </c>
      <c r="J502" s="34">
        <f t="shared" si="364"/>
        <v>30465.02</v>
      </c>
      <c r="K502" s="34">
        <f t="shared" si="365"/>
        <v>36169</v>
      </c>
      <c r="L502" s="34">
        <f t="shared" si="366"/>
        <v>31266.91</v>
      </c>
      <c r="M502" s="34">
        <f t="shared" si="367"/>
        <v>37207</v>
      </c>
      <c r="N502" s="34">
        <f t="shared" si="368"/>
        <v>32073.96</v>
      </c>
      <c r="O502" s="34">
        <f t="shared" si="369"/>
        <v>38245</v>
      </c>
      <c r="P502" s="34">
        <f t="shared" si="370"/>
        <v>32886.199999999997</v>
      </c>
      <c r="Q502" s="34">
        <f t="shared" si="371"/>
        <v>39283</v>
      </c>
      <c r="R502" s="34">
        <f t="shared" si="372"/>
        <v>33703.660000000003</v>
      </c>
      <c r="S502" s="34">
        <f t="shared" si="373"/>
        <v>40321</v>
      </c>
      <c r="T502" s="34">
        <f t="shared" si="374"/>
        <v>34526.379999999997</v>
      </c>
      <c r="U502" s="34">
        <f t="shared" si="375"/>
        <v>41359</v>
      </c>
      <c r="V502" s="34">
        <f t="shared" si="376"/>
        <v>35354.400000000001</v>
      </c>
      <c r="W502" s="34">
        <f t="shared" si="377"/>
        <v>42397</v>
      </c>
      <c r="X502" s="34">
        <f t="shared" si="378"/>
        <v>36187.74</v>
      </c>
      <c r="Y502" s="34">
        <f t="shared" si="379"/>
        <v>43435</v>
      </c>
      <c r="Z502" s="34">
        <f t="shared" si="380"/>
        <v>37026.449999999997</v>
      </c>
      <c r="AA502" s="34">
        <f t="shared" si="381"/>
        <v>44473</v>
      </c>
      <c r="AB502" s="34">
        <f t="shared" si="382"/>
        <v>37870.550000000003</v>
      </c>
      <c r="AC502" s="35">
        <f t="shared" si="387"/>
        <v>38092.92</v>
      </c>
      <c r="AD502" s="34">
        <f t="shared" si="388"/>
        <v>45511</v>
      </c>
      <c r="AE502" s="34">
        <f t="shared" si="389"/>
        <v>38943.879999999997</v>
      </c>
      <c r="AF502" s="34">
        <f t="shared" si="390"/>
        <v>46549</v>
      </c>
      <c r="AG502" s="34">
        <f t="shared" si="391"/>
        <v>39800.32</v>
      </c>
      <c r="AH502" s="34">
        <f t="shared" si="392"/>
        <v>47587</v>
      </c>
      <c r="AI502" s="34">
        <f t="shared" si="393"/>
        <v>40662.269999999997</v>
      </c>
      <c r="AJ502" s="34">
        <f t="shared" si="394"/>
        <v>48625</v>
      </c>
      <c r="AK502" s="34">
        <f t="shared" si="395"/>
        <v>41529.769999999997</v>
      </c>
      <c r="AL502" s="34">
        <f t="shared" si="396"/>
        <v>49663</v>
      </c>
      <c r="AM502" s="34">
        <f t="shared" si="397"/>
        <v>42402.85</v>
      </c>
      <c r="AN502" s="34">
        <f t="shared" si="398"/>
        <v>50701</v>
      </c>
      <c r="AO502" s="34">
        <f t="shared" si="399"/>
        <v>43281.54</v>
      </c>
      <c r="AP502" s="34">
        <f t="shared" si="400"/>
        <v>51739</v>
      </c>
      <c r="AQ502" s="34">
        <f t="shared" si="401"/>
        <v>44165.89</v>
      </c>
      <c r="AR502" s="34">
        <f t="shared" si="402"/>
        <v>52777</v>
      </c>
      <c r="AS502" s="34">
        <f t="shared" si="403"/>
        <v>45055.93</v>
      </c>
      <c r="AT502" s="34">
        <f t="shared" si="404"/>
        <v>53815</v>
      </c>
      <c r="AU502" s="34">
        <f t="shared" si="405"/>
        <v>45951.69</v>
      </c>
      <c r="AV502" s="34">
        <f t="shared" si="406"/>
        <v>54853</v>
      </c>
      <c r="AW502" s="34">
        <f t="shared" si="407"/>
        <v>46853.22</v>
      </c>
      <c r="AX502" s="34">
        <f t="shared" si="408"/>
        <v>55891</v>
      </c>
      <c r="AY502" s="34">
        <f t="shared" si="409"/>
        <v>47760.55</v>
      </c>
      <c r="AZ502" s="34">
        <f t="shared" si="410"/>
        <v>56929</v>
      </c>
      <c r="BA502" s="34">
        <f t="shared" si="411"/>
        <v>48673.72</v>
      </c>
    </row>
    <row r="503" spans="1:53" x14ac:dyDescent="0.2">
      <c r="A503" s="25">
        <v>44409</v>
      </c>
      <c r="B503" s="34">
        <v>31640</v>
      </c>
      <c r="C503" s="34">
        <v>27082.61</v>
      </c>
      <c r="D503" s="34">
        <v>27478.11</v>
      </c>
      <c r="E503" s="34">
        <f t="shared" si="383"/>
        <v>32475</v>
      </c>
      <c r="F503" s="34">
        <f t="shared" si="384"/>
        <v>28260.78</v>
      </c>
      <c r="G503" s="34">
        <f t="shared" si="385"/>
        <v>33513</v>
      </c>
      <c r="H503" s="34">
        <f t="shared" si="386"/>
        <v>29048.48</v>
      </c>
      <c r="I503" s="34">
        <f t="shared" si="363"/>
        <v>34551</v>
      </c>
      <c r="J503" s="34">
        <f t="shared" si="364"/>
        <v>29841.25</v>
      </c>
      <c r="K503" s="34">
        <f t="shared" si="365"/>
        <v>35589</v>
      </c>
      <c r="L503" s="34">
        <f t="shared" si="366"/>
        <v>30639.119999999999</v>
      </c>
      <c r="M503" s="34">
        <f t="shared" si="367"/>
        <v>36627</v>
      </c>
      <c r="N503" s="34">
        <f t="shared" si="368"/>
        <v>31442.13</v>
      </c>
      <c r="O503" s="34">
        <f t="shared" si="369"/>
        <v>37665</v>
      </c>
      <c r="P503" s="34">
        <f t="shared" si="370"/>
        <v>32250.3</v>
      </c>
      <c r="Q503" s="34">
        <f t="shared" si="371"/>
        <v>38703</v>
      </c>
      <c r="R503" s="34">
        <f t="shared" si="372"/>
        <v>33063.67</v>
      </c>
      <c r="S503" s="34">
        <f t="shared" si="373"/>
        <v>39741</v>
      </c>
      <c r="T503" s="34">
        <f t="shared" si="374"/>
        <v>33882.28</v>
      </c>
      <c r="U503" s="34">
        <f t="shared" si="375"/>
        <v>40779</v>
      </c>
      <c r="V503" s="34">
        <f t="shared" si="376"/>
        <v>34706.15</v>
      </c>
      <c r="W503" s="34">
        <f t="shared" si="377"/>
        <v>41817</v>
      </c>
      <c r="X503" s="34">
        <f t="shared" si="378"/>
        <v>35535.32</v>
      </c>
      <c r="Y503" s="34">
        <f t="shared" si="379"/>
        <v>42855</v>
      </c>
      <c r="Z503" s="34">
        <f t="shared" si="380"/>
        <v>36369.83</v>
      </c>
      <c r="AA503" s="34">
        <f t="shared" si="381"/>
        <v>43893</v>
      </c>
      <c r="AB503" s="34">
        <f t="shared" si="382"/>
        <v>37209.71</v>
      </c>
      <c r="AC503" s="35">
        <f t="shared" si="387"/>
        <v>37429.18</v>
      </c>
      <c r="AD503" s="34">
        <f t="shared" si="388"/>
        <v>44931</v>
      </c>
      <c r="AE503" s="34">
        <f t="shared" si="389"/>
        <v>38275.870000000003</v>
      </c>
      <c r="AF503" s="34">
        <f t="shared" si="390"/>
        <v>45969</v>
      </c>
      <c r="AG503" s="34">
        <f t="shared" si="391"/>
        <v>39128.01</v>
      </c>
      <c r="AH503" s="34">
        <f t="shared" si="392"/>
        <v>47007</v>
      </c>
      <c r="AI503" s="34">
        <f t="shared" si="393"/>
        <v>39985.629999999997</v>
      </c>
      <c r="AJ503" s="34">
        <f t="shared" si="394"/>
        <v>48045</v>
      </c>
      <c r="AK503" s="34">
        <f t="shared" si="395"/>
        <v>40848.769999999997</v>
      </c>
      <c r="AL503" s="34">
        <f t="shared" si="396"/>
        <v>49083</v>
      </c>
      <c r="AM503" s="34">
        <f t="shared" si="397"/>
        <v>41717.47</v>
      </c>
      <c r="AN503" s="34">
        <f t="shared" si="398"/>
        <v>50121</v>
      </c>
      <c r="AO503" s="34">
        <f t="shared" si="399"/>
        <v>42591.75</v>
      </c>
      <c r="AP503" s="34">
        <f t="shared" si="400"/>
        <v>51159</v>
      </c>
      <c r="AQ503" s="34">
        <f t="shared" si="401"/>
        <v>43471.66</v>
      </c>
      <c r="AR503" s="34">
        <f t="shared" si="402"/>
        <v>52197</v>
      </c>
      <c r="AS503" s="34">
        <f t="shared" si="403"/>
        <v>44357.23</v>
      </c>
      <c r="AT503" s="34">
        <f t="shared" si="404"/>
        <v>53235</v>
      </c>
      <c r="AU503" s="34">
        <f t="shared" si="405"/>
        <v>45248.5</v>
      </c>
      <c r="AV503" s="34">
        <f t="shared" si="406"/>
        <v>54273</v>
      </c>
      <c r="AW503" s="34">
        <f t="shared" si="407"/>
        <v>46145.5</v>
      </c>
      <c r="AX503" s="34">
        <f t="shared" si="408"/>
        <v>55311</v>
      </c>
      <c r="AY503" s="34">
        <f t="shared" si="409"/>
        <v>47048.27</v>
      </c>
      <c r="AZ503" s="34">
        <f t="shared" si="410"/>
        <v>56349</v>
      </c>
      <c r="BA503" s="34">
        <f t="shared" si="411"/>
        <v>47956.85</v>
      </c>
    </row>
    <row r="504" spans="1:53" x14ac:dyDescent="0.2">
      <c r="A504" s="25">
        <v>44440</v>
      </c>
      <c r="B504" s="34">
        <v>31060</v>
      </c>
      <c r="C504" s="34">
        <v>26481.74</v>
      </c>
      <c r="D504" s="34">
        <v>26869.99</v>
      </c>
      <c r="E504" s="34">
        <f t="shared" si="383"/>
        <v>31895</v>
      </c>
      <c r="F504" s="34">
        <f t="shared" si="384"/>
        <v>27648.75</v>
      </c>
      <c r="G504" s="34">
        <f t="shared" si="385"/>
        <v>32933</v>
      </c>
      <c r="H504" s="34">
        <f t="shared" si="386"/>
        <v>28432.52</v>
      </c>
      <c r="I504" s="34">
        <f t="shared" si="363"/>
        <v>33971</v>
      </c>
      <c r="J504" s="34">
        <f t="shared" si="364"/>
        <v>29221.33</v>
      </c>
      <c r="K504" s="34">
        <f t="shared" si="365"/>
        <v>35009</v>
      </c>
      <c r="L504" s="34">
        <f t="shared" si="366"/>
        <v>30015.21</v>
      </c>
      <c r="M504" s="34">
        <f t="shared" si="367"/>
        <v>36047</v>
      </c>
      <c r="N504" s="34">
        <f t="shared" si="368"/>
        <v>30814.2</v>
      </c>
      <c r="O504" s="34">
        <f t="shared" si="369"/>
        <v>37085</v>
      </c>
      <c r="P504" s="34">
        <f t="shared" si="370"/>
        <v>31618.33</v>
      </c>
      <c r="Q504" s="34">
        <f t="shared" si="371"/>
        <v>38123</v>
      </c>
      <c r="R504" s="34">
        <f t="shared" si="372"/>
        <v>32427.64</v>
      </c>
      <c r="S504" s="34">
        <f t="shared" si="373"/>
        <v>39161</v>
      </c>
      <c r="T504" s="34">
        <f t="shared" si="374"/>
        <v>33242.15</v>
      </c>
      <c r="U504" s="34">
        <f t="shared" si="375"/>
        <v>40199</v>
      </c>
      <c r="V504" s="34">
        <f t="shared" si="376"/>
        <v>34061.9</v>
      </c>
      <c r="W504" s="34">
        <f t="shared" si="377"/>
        <v>41237</v>
      </c>
      <c r="X504" s="34">
        <f t="shared" si="378"/>
        <v>34886.93</v>
      </c>
      <c r="Y504" s="34">
        <f t="shared" si="379"/>
        <v>42275</v>
      </c>
      <c r="Z504" s="34">
        <f t="shared" si="380"/>
        <v>35717.269999999997</v>
      </c>
      <c r="AA504" s="34">
        <f t="shared" si="381"/>
        <v>43313</v>
      </c>
      <c r="AB504" s="34">
        <f t="shared" si="382"/>
        <v>36552.949999999997</v>
      </c>
      <c r="AC504" s="35">
        <f t="shared" si="387"/>
        <v>36769.519999999997</v>
      </c>
      <c r="AD504" s="34">
        <f t="shared" si="388"/>
        <v>44351</v>
      </c>
      <c r="AE504" s="34">
        <f t="shared" si="389"/>
        <v>37611.97</v>
      </c>
      <c r="AF504" s="34">
        <f t="shared" si="390"/>
        <v>45389</v>
      </c>
      <c r="AG504" s="34">
        <f t="shared" si="391"/>
        <v>38459.839999999997</v>
      </c>
      <c r="AH504" s="34">
        <f t="shared" si="392"/>
        <v>46427</v>
      </c>
      <c r="AI504" s="34">
        <f t="shared" si="393"/>
        <v>39313.17</v>
      </c>
      <c r="AJ504" s="34">
        <f t="shared" si="394"/>
        <v>47465</v>
      </c>
      <c r="AK504" s="34">
        <f t="shared" si="395"/>
        <v>40171.99</v>
      </c>
      <c r="AL504" s="34">
        <f t="shared" si="396"/>
        <v>48503</v>
      </c>
      <c r="AM504" s="34">
        <f t="shared" si="397"/>
        <v>41036.33</v>
      </c>
      <c r="AN504" s="34">
        <f t="shared" si="398"/>
        <v>49541</v>
      </c>
      <c r="AO504" s="34">
        <f t="shared" si="399"/>
        <v>41906.230000000003</v>
      </c>
      <c r="AP504" s="34">
        <f t="shared" si="400"/>
        <v>50579</v>
      </c>
      <c r="AQ504" s="34">
        <f t="shared" si="401"/>
        <v>42781.73</v>
      </c>
      <c r="AR504" s="34">
        <f t="shared" si="402"/>
        <v>51617</v>
      </c>
      <c r="AS504" s="34">
        <f t="shared" si="403"/>
        <v>43662.86</v>
      </c>
      <c r="AT504" s="34">
        <f t="shared" si="404"/>
        <v>52655</v>
      </c>
      <c r="AU504" s="34">
        <f t="shared" si="405"/>
        <v>44549.66</v>
      </c>
      <c r="AV504" s="34">
        <f t="shared" si="406"/>
        <v>53693</v>
      </c>
      <c r="AW504" s="34">
        <f t="shared" si="407"/>
        <v>45442.17</v>
      </c>
      <c r="AX504" s="34">
        <f t="shared" si="408"/>
        <v>54731</v>
      </c>
      <c r="AY504" s="34">
        <f t="shared" si="409"/>
        <v>46340.42</v>
      </c>
      <c r="AZ504" s="34">
        <f t="shared" si="410"/>
        <v>55769</v>
      </c>
      <c r="BA504" s="34">
        <f t="shared" si="411"/>
        <v>47244.45</v>
      </c>
    </row>
    <row r="505" spans="1:53" x14ac:dyDescent="0.2">
      <c r="A505" s="25">
        <v>44470</v>
      </c>
      <c r="B505" s="34">
        <v>30480</v>
      </c>
      <c r="C505" s="34">
        <v>25884.560000000001</v>
      </c>
      <c r="D505" s="34">
        <v>26265.56</v>
      </c>
      <c r="E505" s="34">
        <f t="shared" si="383"/>
        <v>31315</v>
      </c>
      <c r="F505" s="34">
        <f t="shared" si="384"/>
        <v>27040.43</v>
      </c>
      <c r="G505" s="34">
        <f t="shared" si="385"/>
        <v>32353</v>
      </c>
      <c r="H505" s="34">
        <f t="shared" si="386"/>
        <v>27820.28</v>
      </c>
      <c r="I505" s="34">
        <f t="shared" si="363"/>
        <v>33391</v>
      </c>
      <c r="J505" s="34">
        <f t="shared" si="364"/>
        <v>28605.15</v>
      </c>
      <c r="K505" s="34">
        <f t="shared" si="365"/>
        <v>34429</v>
      </c>
      <c r="L505" s="34">
        <f t="shared" si="366"/>
        <v>29395.07</v>
      </c>
      <c r="M505" s="34">
        <f t="shared" si="367"/>
        <v>35467</v>
      </c>
      <c r="N505" s="34">
        <f t="shared" si="368"/>
        <v>30190.07</v>
      </c>
      <c r="O505" s="34">
        <f t="shared" si="369"/>
        <v>36505</v>
      </c>
      <c r="P505" s="34">
        <f t="shared" si="370"/>
        <v>30990.19</v>
      </c>
      <c r="Q505" s="34">
        <f t="shared" si="371"/>
        <v>37543</v>
      </c>
      <c r="R505" s="34">
        <f t="shared" si="372"/>
        <v>31795.46</v>
      </c>
      <c r="S505" s="34">
        <f t="shared" si="373"/>
        <v>38581</v>
      </c>
      <c r="T505" s="34">
        <f t="shared" si="374"/>
        <v>32605.91</v>
      </c>
      <c r="U505" s="34">
        <f t="shared" si="375"/>
        <v>39619</v>
      </c>
      <c r="V505" s="34">
        <f t="shared" si="376"/>
        <v>33421.57</v>
      </c>
      <c r="W505" s="34">
        <f t="shared" si="377"/>
        <v>40657</v>
      </c>
      <c r="X505" s="34">
        <f t="shared" si="378"/>
        <v>34242.480000000003</v>
      </c>
      <c r="Y505" s="34">
        <f t="shared" si="379"/>
        <v>41695</v>
      </c>
      <c r="Z505" s="34">
        <f t="shared" si="380"/>
        <v>35068.67</v>
      </c>
      <c r="AA505" s="34">
        <f t="shared" si="381"/>
        <v>42733</v>
      </c>
      <c r="AB505" s="34">
        <f t="shared" si="382"/>
        <v>35900.18</v>
      </c>
      <c r="AC505" s="35">
        <f t="shared" si="387"/>
        <v>36113.85</v>
      </c>
      <c r="AD505" s="34">
        <f t="shared" si="388"/>
        <v>43771</v>
      </c>
      <c r="AE505" s="34">
        <f t="shared" si="389"/>
        <v>36952.080000000002</v>
      </c>
      <c r="AF505" s="34">
        <f t="shared" si="390"/>
        <v>44809</v>
      </c>
      <c r="AG505" s="34">
        <f t="shared" si="391"/>
        <v>37795.699999999997</v>
      </c>
      <c r="AH505" s="34">
        <f t="shared" si="392"/>
        <v>45847</v>
      </c>
      <c r="AI505" s="34">
        <f t="shared" si="393"/>
        <v>38644.75</v>
      </c>
      <c r="AJ505" s="34">
        <f t="shared" si="394"/>
        <v>46885</v>
      </c>
      <c r="AK505" s="34">
        <f t="shared" si="395"/>
        <v>39499.26</v>
      </c>
      <c r="AL505" s="34">
        <f t="shared" si="396"/>
        <v>47923</v>
      </c>
      <c r="AM505" s="34">
        <f t="shared" si="397"/>
        <v>40359.269999999997</v>
      </c>
      <c r="AN505" s="34">
        <f t="shared" si="398"/>
        <v>48961</v>
      </c>
      <c r="AO505" s="34">
        <f t="shared" si="399"/>
        <v>41224.82</v>
      </c>
      <c r="AP505" s="34">
        <f t="shared" si="400"/>
        <v>49999</v>
      </c>
      <c r="AQ505" s="34">
        <f t="shared" si="401"/>
        <v>42095.94</v>
      </c>
      <c r="AR505" s="34">
        <f t="shared" si="402"/>
        <v>51037</v>
      </c>
      <c r="AS505" s="34">
        <f t="shared" si="403"/>
        <v>42972.66</v>
      </c>
      <c r="AT505" s="34">
        <f t="shared" si="404"/>
        <v>52075</v>
      </c>
      <c r="AU505" s="34">
        <f t="shared" si="405"/>
        <v>43855.02</v>
      </c>
      <c r="AV505" s="34">
        <f t="shared" si="406"/>
        <v>53113</v>
      </c>
      <c r="AW505" s="34">
        <f t="shared" si="407"/>
        <v>44743.06</v>
      </c>
      <c r="AX505" s="34">
        <f t="shared" si="408"/>
        <v>54151</v>
      </c>
      <c r="AY505" s="34">
        <f t="shared" si="409"/>
        <v>45636.81</v>
      </c>
      <c r="AZ505" s="34">
        <f t="shared" si="410"/>
        <v>55189</v>
      </c>
      <c r="BA505" s="34">
        <f t="shared" si="411"/>
        <v>46536.31</v>
      </c>
    </row>
    <row r="506" spans="1:53" x14ac:dyDescent="0.2">
      <c r="A506" s="25">
        <v>44501</v>
      </c>
      <c r="B506" s="34">
        <v>29900</v>
      </c>
      <c r="C506" s="34">
        <v>25291.09</v>
      </c>
      <c r="D506" s="34">
        <v>25664.84</v>
      </c>
      <c r="E506" s="34">
        <f t="shared" si="383"/>
        <v>30735</v>
      </c>
      <c r="F506" s="34">
        <f t="shared" si="384"/>
        <v>26435.84</v>
      </c>
      <c r="G506" s="34">
        <f t="shared" si="385"/>
        <v>31773</v>
      </c>
      <c r="H506" s="34">
        <f t="shared" si="386"/>
        <v>27211.8</v>
      </c>
      <c r="I506" s="34">
        <f t="shared" si="363"/>
        <v>32811</v>
      </c>
      <c r="J506" s="34">
        <f t="shared" si="364"/>
        <v>27992.75</v>
      </c>
      <c r="K506" s="34">
        <f t="shared" si="365"/>
        <v>33849</v>
      </c>
      <c r="L506" s="34">
        <f t="shared" si="366"/>
        <v>28778.73</v>
      </c>
      <c r="M506" s="34">
        <f t="shared" si="367"/>
        <v>34887</v>
      </c>
      <c r="N506" s="34">
        <f t="shared" si="368"/>
        <v>29569.77</v>
      </c>
      <c r="O506" s="34">
        <f t="shared" si="369"/>
        <v>35925</v>
      </c>
      <c r="P506" s="34">
        <f t="shared" si="370"/>
        <v>30365.9</v>
      </c>
      <c r="Q506" s="34">
        <f t="shared" si="371"/>
        <v>36963</v>
      </c>
      <c r="R506" s="34">
        <f t="shared" si="372"/>
        <v>31167.15</v>
      </c>
      <c r="S506" s="34">
        <f t="shared" si="373"/>
        <v>38001</v>
      </c>
      <c r="T506" s="34">
        <f t="shared" si="374"/>
        <v>31973.55</v>
      </c>
      <c r="U506" s="34">
        <f t="shared" si="375"/>
        <v>39039</v>
      </c>
      <c r="V506" s="34">
        <f t="shared" si="376"/>
        <v>32785.14</v>
      </c>
      <c r="W506" s="34">
        <f t="shared" si="377"/>
        <v>40077</v>
      </c>
      <c r="X506" s="34">
        <f t="shared" si="378"/>
        <v>33601.949999999997</v>
      </c>
      <c r="Y506" s="34">
        <f t="shared" si="379"/>
        <v>41115</v>
      </c>
      <c r="Z506" s="34">
        <f t="shared" si="380"/>
        <v>34424.019999999997</v>
      </c>
      <c r="AA506" s="34">
        <f t="shared" si="381"/>
        <v>42153</v>
      </c>
      <c r="AB506" s="34">
        <f t="shared" si="382"/>
        <v>35251.379999999997</v>
      </c>
      <c r="AC506" s="35">
        <f t="shared" si="387"/>
        <v>35462.15</v>
      </c>
      <c r="AD506" s="34">
        <f t="shared" si="388"/>
        <v>43191</v>
      </c>
      <c r="AE506" s="34">
        <f t="shared" si="389"/>
        <v>36296.19</v>
      </c>
      <c r="AF506" s="34">
        <f t="shared" si="390"/>
        <v>44229</v>
      </c>
      <c r="AG506" s="34">
        <f t="shared" si="391"/>
        <v>37135.589999999997</v>
      </c>
      <c r="AH506" s="34">
        <f t="shared" si="392"/>
        <v>45267</v>
      </c>
      <c r="AI506" s="34">
        <f t="shared" si="393"/>
        <v>37980.39</v>
      </c>
      <c r="AJ506" s="34">
        <f t="shared" si="394"/>
        <v>46305</v>
      </c>
      <c r="AK506" s="34">
        <f t="shared" si="395"/>
        <v>38830.629999999997</v>
      </c>
      <c r="AL506" s="34">
        <f t="shared" si="396"/>
        <v>47343</v>
      </c>
      <c r="AM506" s="34">
        <f t="shared" si="397"/>
        <v>39686.339999999997</v>
      </c>
      <c r="AN506" s="34">
        <f t="shared" si="398"/>
        <v>48381</v>
      </c>
      <c r="AO506" s="34">
        <f t="shared" si="399"/>
        <v>40547.56</v>
      </c>
      <c r="AP506" s="34">
        <f t="shared" si="400"/>
        <v>49419</v>
      </c>
      <c r="AQ506" s="34">
        <f t="shared" si="401"/>
        <v>41414.32</v>
      </c>
      <c r="AR506" s="34">
        <f t="shared" si="402"/>
        <v>50457</v>
      </c>
      <c r="AS506" s="34">
        <f t="shared" si="403"/>
        <v>42286.65</v>
      </c>
      <c r="AT506" s="34">
        <f t="shared" si="404"/>
        <v>51495</v>
      </c>
      <c r="AU506" s="34">
        <f t="shared" si="405"/>
        <v>43164.6</v>
      </c>
      <c r="AV506" s="34">
        <f t="shared" si="406"/>
        <v>52533</v>
      </c>
      <c r="AW506" s="34">
        <f t="shared" si="407"/>
        <v>44048.2</v>
      </c>
      <c r="AX506" s="34">
        <f t="shared" si="408"/>
        <v>53571</v>
      </c>
      <c r="AY506" s="34">
        <f t="shared" si="409"/>
        <v>44937.48</v>
      </c>
      <c r="AZ506" s="34">
        <f t="shared" si="410"/>
        <v>54609</v>
      </c>
      <c r="BA506" s="34">
        <f t="shared" si="411"/>
        <v>45832.480000000003</v>
      </c>
    </row>
    <row r="507" spans="1:53" x14ac:dyDescent="0.2">
      <c r="A507" s="25">
        <v>44531</v>
      </c>
      <c r="B507" s="34">
        <v>29320</v>
      </c>
      <c r="C507" s="34">
        <v>24701.27</v>
      </c>
      <c r="D507" s="34">
        <v>25067.77</v>
      </c>
      <c r="E507" s="34">
        <f t="shared" si="383"/>
        <v>30155</v>
      </c>
      <c r="F507" s="34">
        <f t="shared" si="384"/>
        <v>25834.93</v>
      </c>
      <c r="G507" s="34">
        <f t="shared" si="385"/>
        <v>31193</v>
      </c>
      <c r="H507" s="34">
        <f t="shared" si="386"/>
        <v>26607.03</v>
      </c>
      <c r="I507" s="34">
        <f t="shared" si="363"/>
        <v>32231</v>
      </c>
      <c r="J507" s="34">
        <f t="shared" si="364"/>
        <v>27384.09</v>
      </c>
      <c r="K507" s="34">
        <f t="shared" si="365"/>
        <v>33269</v>
      </c>
      <c r="L507" s="34">
        <f t="shared" si="366"/>
        <v>28166.15</v>
      </c>
      <c r="M507" s="34">
        <f t="shared" si="367"/>
        <v>34307</v>
      </c>
      <c r="N507" s="34">
        <f t="shared" si="368"/>
        <v>28953.25</v>
      </c>
      <c r="O507" s="34">
        <f t="shared" si="369"/>
        <v>35345</v>
      </c>
      <c r="P507" s="34">
        <f t="shared" si="370"/>
        <v>29745.41</v>
      </c>
      <c r="Q507" s="34">
        <f t="shared" si="371"/>
        <v>36383</v>
      </c>
      <c r="R507" s="34">
        <f t="shared" si="372"/>
        <v>30542.67</v>
      </c>
      <c r="S507" s="34">
        <f t="shared" si="373"/>
        <v>37421</v>
      </c>
      <c r="T507" s="34">
        <f t="shared" si="374"/>
        <v>31345.06</v>
      </c>
      <c r="U507" s="34">
        <f t="shared" si="375"/>
        <v>38459</v>
      </c>
      <c r="V507" s="34">
        <f t="shared" si="376"/>
        <v>32152.61</v>
      </c>
      <c r="W507" s="34">
        <f t="shared" si="377"/>
        <v>39497</v>
      </c>
      <c r="X507" s="34">
        <f t="shared" si="378"/>
        <v>32965.35</v>
      </c>
      <c r="Y507" s="34">
        <f t="shared" si="379"/>
        <v>40535</v>
      </c>
      <c r="Z507" s="34">
        <f t="shared" si="380"/>
        <v>33783.32</v>
      </c>
      <c r="AA507" s="34">
        <f t="shared" si="381"/>
        <v>41573</v>
      </c>
      <c r="AB507" s="34">
        <f t="shared" si="382"/>
        <v>34606.559999999998</v>
      </c>
      <c r="AC507" s="35">
        <f t="shared" si="387"/>
        <v>34814.43</v>
      </c>
      <c r="AD507" s="34">
        <f t="shared" si="388"/>
        <v>42611</v>
      </c>
      <c r="AE507" s="34">
        <f t="shared" si="389"/>
        <v>35644.300000000003</v>
      </c>
      <c r="AF507" s="34">
        <f t="shared" si="390"/>
        <v>43649</v>
      </c>
      <c r="AG507" s="34">
        <f t="shared" si="391"/>
        <v>36479.51</v>
      </c>
      <c r="AH507" s="34">
        <f t="shared" si="392"/>
        <v>44687</v>
      </c>
      <c r="AI507" s="34">
        <f t="shared" si="393"/>
        <v>37320.089999999997</v>
      </c>
      <c r="AJ507" s="34">
        <f t="shared" si="394"/>
        <v>45725</v>
      </c>
      <c r="AK507" s="34">
        <f t="shared" si="395"/>
        <v>38166.080000000002</v>
      </c>
      <c r="AL507" s="34">
        <f t="shared" si="396"/>
        <v>46763</v>
      </c>
      <c r="AM507" s="34">
        <f t="shared" si="397"/>
        <v>39017.51</v>
      </c>
      <c r="AN507" s="34">
        <f t="shared" si="398"/>
        <v>47801</v>
      </c>
      <c r="AO507" s="34">
        <f t="shared" si="399"/>
        <v>39874.42</v>
      </c>
      <c r="AP507" s="34">
        <f t="shared" si="400"/>
        <v>48839</v>
      </c>
      <c r="AQ507" s="34">
        <f t="shared" si="401"/>
        <v>40736.85</v>
      </c>
      <c r="AR507" s="34">
        <f t="shared" si="402"/>
        <v>49877</v>
      </c>
      <c r="AS507" s="34">
        <f t="shared" si="403"/>
        <v>41604.83</v>
      </c>
      <c r="AT507" s="34">
        <f t="shared" si="404"/>
        <v>50915</v>
      </c>
      <c r="AU507" s="34">
        <f t="shared" si="405"/>
        <v>42478.39</v>
      </c>
      <c r="AV507" s="34">
        <f t="shared" si="406"/>
        <v>51953</v>
      </c>
      <c r="AW507" s="34">
        <f t="shared" si="407"/>
        <v>43357.57</v>
      </c>
      <c r="AX507" s="34">
        <f t="shared" si="408"/>
        <v>52991</v>
      </c>
      <c r="AY507" s="34">
        <f t="shared" si="409"/>
        <v>44242.41</v>
      </c>
      <c r="AZ507" s="34">
        <f t="shared" si="410"/>
        <v>54029</v>
      </c>
      <c r="BA507" s="34">
        <f t="shared" si="411"/>
        <v>45132.94</v>
      </c>
    </row>
    <row r="508" spans="1:53" x14ac:dyDescent="0.2">
      <c r="A508" s="25">
        <v>44562</v>
      </c>
      <c r="B508" s="34">
        <v>28740</v>
      </c>
      <c r="C508" s="34">
        <v>24115.119999999999</v>
      </c>
      <c r="D508" s="34">
        <v>24474.37</v>
      </c>
      <c r="E508" s="34">
        <f t="shared" si="383"/>
        <v>29575</v>
      </c>
      <c r="F508" s="34">
        <f t="shared" si="384"/>
        <v>25237.71</v>
      </c>
      <c r="G508" s="34">
        <f t="shared" si="385"/>
        <v>30613</v>
      </c>
      <c r="H508" s="34">
        <f t="shared" si="386"/>
        <v>26005.96</v>
      </c>
      <c r="I508" s="34">
        <f t="shared" si="363"/>
        <v>31651</v>
      </c>
      <c r="J508" s="34">
        <f t="shared" si="364"/>
        <v>26779.16</v>
      </c>
      <c r="K508" s="34">
        <f t="shared" si="365"/>
        <v>32689</v>
      </c>
      <c r="L508" s="34">
        <f t="shared" si="366"/>
        <v>27557.33</v>
      </c>
      <c r="M508" s="34">
        <f t="shared" si="367"/>
        <v>33727</v>
      </c>
      <c r="N508" s="34">
        <f t="shared" si="368"/>
        <v>28340.51</v>
      </c>
      <c r="O508" s="34">
        <f t="shared" si="369"/>
        <v>34765</v>
      </c>
      <c r="P508" s="34">
        <f t="shared" si="370"/>
        <v>29128.73</v>
      </c>
      <c r="Q508" s="34">
        <f t="shared" si="371"/>
        <v>35803</v>
      </c>
      <c r="R508" s="34">
        <f t="shared" si="372"/>
        <v>29922.02</v>
      </c>
      <c r="S508" s="34">
        <f t="shared" si="373"/>
        <v>36841</v>
      </c>
      <c r="T508" s="34">
        <f t="shared" si="374"/>
        <v>30720.41</v>
      </c>
      <c r="U508" s="34">
        <f t="shared" si="375"/>
        <v>37879</v>
      </c>
      <c r="V508" s="34">
        <f t="shared" si="376"/>
        <v>31523.94</v>
      </c>
      <c r="W508" s="34">
        <f t="shared" si="377"/>
        <v>38917</v>
      </c>
      <c r="X508" s="34">
        <f t="shared" si="378"/>
        <v>32332.639999999999</v>
      </c>
      <c r="Y508" s="34">
        <f t="shared" si="379"/>
        <v>39955</v>
      </c>
      <c r="Z508" s="34">
        <f t="shared" si="380"/>
        <v>33146.54</v>
      </c>
      <c r="AA508" s="34">
        <f t="shared" si="381"/>
        <v>40993</v>
      </c>
      <c r="AB508" s="34">
        <f t="shared" si="382"/>
        <v>33965.68</v>
      </c>
      <c r="AC508" s="35">
        <f t="shared" si="387"/>
        <v>34170.65</v>
      </c>
      <c r="AD508" s="34">
        <f t="shared" si="388"/>
        <v>42031</v>
      </c>
      <c r="AE508" s="34">
        <f t="shared" si="389"/>
        <v>34996.379999999997</v>
      </c>
      <c r="AF508" s="34">
        <f t="shared" si="390"/>
        <v>43069</v>
      </c>
      <c r="AG508" s="34">
        <f t="shared" si="391"/>
        <v>35827.42</v>
      </c>
      <c r="AH508" s="34">
        <f t="shared" si="392"/>
        <v>44107</v>
      </c>
      <c r="AI508" s="34">
        <f t="shared" si="393"/>
        <v>36663.81</v>
      </c>
      <c r="AJ508" s="34">
        <f t="shared" si="394"/>
        <v>45145</v>
      </c>
      <c r="AK508" s="34">
        <f t="shared" si="395"/>
        <v>37505.58</v>
      </c>
      <c r="AL508" s="34">
        <f t="shared" si="396"/>
        <v>46183</v>
      </c>
      <c r="AM508" s="34">
        <f t="shared" si="397"/>
        <v>38352.769999999997</v>
      </c>
      <c r="AN508" s="34">
        <f t="shared" si="398"/>
        <v>47221</v>
      </c>
      <c r="AO508" s="34">
        <f t="shared" si="399"/>
        <v>39205.410000000003</v>
      </c>
      <c r="AP508" s="34">
        <f t="shared" si="400"/>
        <v>48259</v>
      </c>
      <c r="AQ508" s="34">
        <f t="shared" si="401"/>
        <v>40063.53</v>
      </c>
      <c r="AR508" s="34">
        <f t="shared" si="402"/>
        <v>49297</v>
      </c>
      <c r="AS508" s="34">
        <f t="shared" si="403"/>
        <v>40927.17</v>
      </c>
      <c r="AT508" s="34">
        <f t="shared" si="404"/>
        <v>50335</v>
      </c>
      <c r="AU508" s="34">
        <f t="shared" si="405"/>
        <v>41796.370000000003</v>
      </c>
      <c r="AV508" s="34">
        <f t="shared" si="406"/>
        <v>51373</v>
      </c>
      <c r="AW508" s="34">
        <f t="shared" si="407"/>
        <v>42671.16</v>
      </c>
      <c r="AX508" s="34">
        <f t="shared" si="408"/>
        <v>52411</v>
      </c>
      <c r="AY508" s="34">
        <f t="shared" si="409"/>
        <v>43551.58</v>
      </c>
      <c r="AZ508" s="34">
        <f t="shared" si="410"/>
        <v>53449</v>
      </c>
      <c r="BA508" s="34">
        <f t="shared" si="411"/>
        <v>44437.67</v>
      </c>
    </row>
    <row r="509" spans="1:53" x14ac:dyDescent="0.2">
      <c r="A509" s="25">
        <v>44593</v>
      </c>
      <c r="B509" s="34">
        <v>28160</v>
      </c>
      <c r="C509" s="34">
        <v>23532.55</v>
      </c>
      <c r="D509" s="34">
        <v>23884.55</v>
      </c>
      <c r="E509" s="34">
        <f t="shared" si="383"/>
        <v>28995</v>
      </c>
      <c r="F509" s="34">
        <f t="shared" si="384"/>
        <v>24644.1</v>
      </c>
      <c r="G509" s="34">
        <f t="shared" si="385"/>
        <v>30033</v>
      </c>
      <c r="H509" s="34">
        <f t="shared" si="386"/>
        <v>25408.53</v>
      </c>
      <c r="I509" s="34">
        <f t="shared" si="363"/>
        <v>31071</v>
      </c>
      <c r="J509" s="34">
        <f t="shared" si="364"/>
        <v>26177.88</v>
      </c>
      <c r="K509" s="34">
        <f t="shared" si="365"/>
        <v>32109</v>
      </c>
      <c r="L509" s="34">
        <f t="shared" si="366"/>
        <v>26952.18</v>
      </c>
      <c r="M509" s="34">
        <f t="shared" si="367"/>
        <v>33147</v>
      </c>
      <c r="N509" s="34">
        <f t="shared" si="368"/>
        <v>27731.46</v>
      </c>
      <c r="O509" s="34">
        <f t="shared" si="369"/>
        <v>34185</v>
      </c>
      <c r="P509" s="34">
        <f t="shared" si="370"/>
        <v>28515.759999999998</v>
      </c>
      <c r="Q509" s="34">
        <f t="shared" si="371"/>
        <v>35223</v>
      </c>
      <c r="R509" s="34">
        <f t="shared" si="372"/>
        <v>29305.1</v>
      </c>
      <c r="S509" s="34">
        <f t="shared" si="373"/>
        <v>36261</v>
      </c>
      <c r="T509" s="34">
        <f t="shared" si="374"/>
        <v>30099.52</v>
      </c>
      <c r="U509" s="34">
        <f t="shared" si="375"/>
        <v>37299</v>
      </c>
      <c r="V509" s="34">
        <f t="shared" si="376"/>
        <v>30899.05</v>
      </c>
      <c r="W509" s="34">
        <f t="shared" si="377"/>
        <v>38337</v>
      </c>
      <c r="X509" s="34">
        <f t="shared" si="378"/>
        <v>31703.73</v>
      </c>
      <c r="Y509" s="34">
        <f t="shared" si="379"/>
        <v>39375</v>
      </c>
      <c r="Z509" s="34">
        <f t="shared" si="380"/>
        <v>32513.59</v>
      </c>
      <c r="AA509" s="34">
        <f t="shared" si="381"/>
        <v>40413</v>
      </c>
      <c r="AB509" s="34">
        <f t="shared" si="382"/>
        <v>33328.660000000003</v>
      </c>
      <c r="AC509" s="35">
        <f t="shared" si="387"/>
        <v>33530.730000000003</v>
      </c>
      <c r="AD509" s="34">
        <f t="shared" si="388"/>
        <v>41451</v>
      </c>
      <c r="AE509" s="34">
        <f t="shared" si="389"/>
        <v>34352.339999999997</v>
      </c>
      <c r="AF509" s="34">
        <f t="shared" si="390"/>
        <v>42489</v>
      </c>
      <c r="AG509" s="34">
        <f t="shared" si="391"/>
        <v>35179.24</v>
      </c>
      <c r="AH509" s="34">
        <f t="shared" si="392"/>
        <v>43527</v>
      </c>
      <c r="AI509" s="34">
        <f t="shared" si="393"/>
        <v>36011.46</v>
      </c>
      <c r="AJ509" s="34">
        <f t="shared" si="394"/>
        <v>44565</v>
      </c>
      <c r="AK509" s="34">
        <f t="shared" si="395"/>
        <v>36849.03</v>
      </c>
      <c r="AL509" s="34">
        <f t="shared" si="396"/>
        <v>45603</v>
      </c>
      <c r="AM509" s="34">
        <f t="shared" si="397"/>
        <v>37691.99</v>
      </c>
      <c r="AN509" s="34">
        <f t="shared" si="398"/>
        <v>46641</v>
      </c>
      <c r="AO509" s="34">
        <f t="shared" si="399"/>
        <v>38540.370000000003</v>
      </c>
      <c r="AP509" s="34">
        <f t="shared" si="400"/>
        <v>47679</v>
      </c>
      <c r="AQ509" s="34">
        <f t="shared" si="401"/>
        <v>39394.21</v>
      </c>
      <c r="AR509" s="34">
        <f t="shared" si="402"/>
        <v>48717</v>
      </c>
      <c r="AS509" s="34">
        <f t="shared" si="403"/>
        <v>40253.550000000003</v>
      </c>
      <c r="AT509" s="34">
        <f t="shared" si="404"/>
        <v>49755</v>
      </c>
      <c r="AU509" s="34">
        <f t="shared" si="405"/>
        <v>41118.42</v>
      </c>
      <c r="AV509" s="34">
        <f t="shared" si="406"/>
        <v>50793</v>
      </c>
      <c r="AW509" s="34">
        <f t="shared" si="407"/>
        <v>41988.85</v>
      </c>
      <c r="AX509" s="34">
        <f t="shared" si="408"/>
        <v>51831</v>
      </c>
      <c r="AY509" s="34">
        <f t="shared" si="409"/>
        <v>42864.88</v>
      </c>
      <c r="AZ509" s="34">
        <f t="shared" si="410"/>
        <v>52869</v>
      </c>
      <c r="BA509" s="34">
        <f t="shared" si="411"/>
        <v>43746.55</v>
      </c>
    </row>
    <row r="510" spans="1:53" x14ac:dyDescent="0.2">
      <c r="A510" s="25">
        <v>44621</v>
      </c>
      <c r="B510" s="34">
        <v>27580</v>
      </c>
      <c r="C510" s="34">
        <v>22953.57</v>
      </c>
      <c r="D510" s="34">
        <v>23298.32</v>
      </c>
      <c r="E510" s="34">
        <f t="shared" si="383"/>
        <v>28415</v>
      </c>
      <c r="F510" s="34">
        <f t="shared" si="384"/>
        <v>24054.1</v>
      </c>
      <c r="G510" s="34">
        <f t="shared" si="385"/>
        <v>29453</v>
      </c>
      <c r="H510" s="34">
        <f t="shared" si="386"/>
        <v>24814.74</v>
      </c>
      <c r="I510" s="34">
        <f t="shared" si="363"/>
        <v>30491</v>
      </c>
      <c r="J510" s="34">
        <f t="shared" si="364"/>
        <v>25580.27</v>
      </c>
      <c r="K510" s="34">
        <f t="shared" si="365"/>
        <v>31529</v>
      </c>
      <c r="L510" s="34">
        <f t="shared" si="366"/>
        <v>26350.73</v>
      </c>
      <c r="M510" s="34">
        <f t="shared" si="367"/>
        <v>32567</v>
      </c>
      <c r="N510" s="34">
        <f t="shared" si="368"/>
        <v>27126.14</v>
      </c>
      <c r="O510" s="34">
        <f t="shared" si="369"/>
        <v>33605</v>
      </c>
      <c r="P510" s="34">
        <f t="shared" si="370"/>
        <v>27906.54</v>
      </c>
      <c r="Q510" s="34">
        <f t="shared" si="371"/>
        <v>34643</v>
      </c>
      <c r="R510" s="34">
        <f t="shared" si="372"/>
        <v>28691.96</v>
      </c>
      <c r="S510" s="34">
        <f t="shared" si="373"/>
        <v>35681</v>
      </c>
      <c r="T510" s="34">
        <f t="shared" si="374"/>
        <v>29482.44</v>
      </c>
      <c r="U510" s="34">
        <f t="shared" si="375"/>
        <v>36719</v>
      </c>
      <c r="V510" s="34">
        <f t="shared" si="376"/>
        <v>30278</v>
      </c>
      <c r="W510" s="34">
        <f t="shared" si="377"/>
        <v>37757</v>
      </c>
      <c r="X510" s="34">
        <f t="shared" si="378"/>
        <v>31078.68</v>
      </c>
      <c r="Y510" s="34">
        <f t="shared" si="379"/>
        <v>38795</v>
      </c>
      <c r="Z510" s="34">
        <f t="shared" si="380"/>
        <v>31884.51</v>
      </c>
      <c r="AA510" s="34">
        <f t="shared" si="381"/>
        <v>39833</v>
      </c>
      <c r="AB510" s="34">
        <f t="shared" si="382"/>
        <v>32695.53</v>
      </c>
      <c r="AC510" s="35">
        <f t="shared" si="387"/>
        <v>32894.699999999997</v>
      </c>
      <c r="AD510" s="34">
        <f t="shared" si="388"/>
        <v>40871</v>
      </c>
      <c r="AE510" s="34">
        <f t="shared" si="389"/>
        <v>33712.22</v>
      </c>
      <c r="AF510" s="34">
        <f t="shared" si="390"/>
        <v>41909</v>
      </c>
      <c r="AG510" s="34">
        <f t="shared" si="391"/>
        <v>34535</v>
      </c>
      <c r="AH510" s="34">
        <f t="shared" si="392"/>
        <v>42947</v>
      </c>
      <c r="AI510" s="34">
        <f t="shared" si="393"/>
        <v>35363.07</v>
      </c>
      <c r="AJ510" s="34">
        <f t="shared" si="394"/>
        <v>43985</v>
      </c>
      <c r="AK510" s="34">
        <f t="shared" si="395"/>
        <v>36196.47</v>
      </c>
      <c r="AL510" s="34">
        <f t="shared" si="396"/>
        <v>45023</v>
      </c>
      <c r="AM510" s="34">
        <f t="shared" si="397"/>
        <v>37035.230000000003</v>
      </c>
      <c r="AN510" s="34">
        <f t="shared" si="398"/>
        <v>46061</v>
      </c>
      <c r="AO510" s="34">
        <f t="shared" si="399"/>
        <v>37879.39</v>
      </c>
      <c r="AP510" s="34">
        <f t="shared" si="400"/>
        <v>47099</v>
      </c>
      <c r="AQ510" s="34">
        <f t="shared" si="401"/>
        <v>38728.980000000003</v>
      </c>
      <c r="AR510" s="34">
        <f t="shared" si="402"/>
        <v>48137</v>
      </c>
      <c r="AS510" s="34">
        <f t="shared" si="403"/>
        <v>39584.04</v>
      </c>
      <c r="AT510" s="34">
        <f t="shared" si="404"/>
        <v>49175</v>
      </c>
      <c r="AU510" s="34">
        <f t="shared" si="405"/>
        <v>40444.6</v>
      </c>
      <c r="AV510" s="34">
        <f t="shared" si="406"/>
        <v>50213</v>
      </c>
      <c r="AW510" s="34">
        <f t="shared" si="407"/>
        <v>41310.699999999997</v>
      </c>
      <c r="AX510" s="34">
        <f t="shared" si="408"/>
        <v>51251</v>
      </c>
      <c r="AY510" s="34">
        <f t="shared" si="409"/>
        <v>42182.37</v>
      </c>
      <c r="AZ510" s="34">
        <f t="shared" si="410"/>
        <v>52289</v>
      </c>
      <c r="BA510" s="34">
        <f t="shared" si="411"/>
        <v>43059.65</v>
      </c>
    </row>
    <row r="511" spans="1:53" x14ac:dyDescent="0.2">
      <c r="A511" s="25">
        <v>44652</v>
      </c>
      <c r="B511" s="34">
        <v>27000</v>
      </c>
      <c r="C511" s="34">
        <v>22378.17</v>
      </c>
      <c r="D511" s="34">
        <v>22715.67</v>
      </c>
      <c r="E511" s="34">
        <f t="shared" si="383"/>
        <v>27835</v>
      </c>
      <c r="F511" s="34">
        <f t="shared" si="384"/>
        <v>23467.7</v>
      </c>
      <c r="G511" s="34">
        <f t="shared" si="385"/>
        <v>28873</v>
      </c>
      <c r="H511" s="34">
        <f t="shared" si="386"/>
        <v>24224.57</v>
      </c>
      <c r="I511" s="34">
        <f t="shared" si="363"/>
        <v>29911</v>
      </c>
      <c r="J511" s="34">
        <f t="shared" si="364"/>
        <v>24986.3</v>
      </c>
      <c r="K511" s="34">
        <f t="shared" si="365"/>
        <v>30949</v>
      </c>
      <c r="L511" s="34">
        <f t="shared" si="366"/>
        <v>25752.94</v>
      </c>
      <c r="M511" s="34">
        <f t="shared" si="367"/>
        <v>31987</v>
      </c>
      <c r="N511" s="34">
        <f t="shared" si="368"/>
        <v>26524.51</v>
      </c>
      <c r="O511" s="34">
        <f t="shared" si="369"/>
        <v>33025</v>
      </c>
      <c r="P511" s="34">
        <f t="shared" si="370"/>
        <v>27301.040000000001</v>
      </c>
      <c r="Q511" s="34">
        <f t="shared" si="371"/>
        <v>34063</v>
      </c>
      <c r="R511" s="34">
        <f t="shared" si="372"/>
        <v>28082.57</v>
      </c>
      <c r="S511" s="34">
        <f t="shared" si="373"/>
        <v>35101</v>
      </c>
      <c r="T511" s="34">
        <f t="shared" si="374"/>
        <v>28869.13</v>
      </c>
      <c r="U511" s="34">
        <f t="shared" si="375"/>
        <v>36139</v>
      </c>
      <c r="V511" s="34">
        <f t="shared" si="376"/>
        <v>29660.75</v>
      </c>
      <c r="W511" s="34">
        <f t="shared" si="377"/>
        <v>37177</v>
      </c>
      <c r="X511" s="34">
        <f t="shared" si="378"/>
        <v>30457.46</v>
      </c>
      <c r="Y511" s="34">
        <f t="shared" si="379"/>
        <v>38215</v>
      </c>
      <c r="Z511" s="34">
        <f t="shared" si="380"/>
        <v>31259.3</v>
      </c>
      <c r="AA511" s="34">
        <f t="shared" si="381"/>
        <v>39253</v>
      </c>
      <c r="AB511" s="34">
        <f t="shared" si="382"/>
        <v>32066.3</v>
      </c>
      <c r="AC511" s="35">
        <f t="shared" si="387"/>
        <v>32262.57</v>
      </c>
      <c r="AD511" s="34">
        <f t="shared" si="388"/>
        <v>40291</v>
      </c>
      <c r="AE511" s="34">
        <f t="shared" si="389"/>
        <v>33076.019999999997</v>
      </c>
      <c r="AF511" s="34">
        <f t="shared" si="390"/>
        <v>41329</v>
      </c>
      <c r="AG511" s="34">
        <f t="shared" si="391"/>
        <v>33894.71</v>
      </c>
      <c r="AH511" s="34">
        <f t="shared" si="392"/>
        <v>42367</v>
      </c>
      <c r="AI511" s="34">
        <f t="shared" si="393"/>
        <v>34718.660000000003</v>
      </c>
      <c r="AJ511" s="34">
        <f t="shared" si="394"/>
        <v>43405</v>
      </c>
      <c r="AK511" s="34">
        <f t="shared" si="395"/>
        <v>35547.910000000003</v>
      </c>
      <c r="AL511" s="34">
        <f t="shared" si="396"/>
        <v>44443</v>
      </c>
      <c r="AM511" s="34">
        <f t="shared" si="397"/>
        <v>36382.5</v>
      </c>
      <c r="AN511" s="34">
        <f t="shared" si="398"/>
        <v>45481</v>
      </c>
      <c r="AO511" s="34">
        <f t="shared" si="399"/>
        <v>37222.46</v>
      </c>
      <c r="AP511" s="34">
        <f t="shared" si="400"/>
        <v>46519</v>
      </c>
      <c r="AQ511" s="34">
        <f t="shared" si="401"/>
        <v>38067.82</v>
      </c>
      <c r="AR511" s="34">
        <f t="shared" si="402"/>
        <v>47557</v>
      </c>
      <c r="AS511" s="34">
        <f t="shared" si="403"/>
        <v>38918.620000000003</v>
      </c>
      <c r="AT511" s="34">
        <f t="shared" si="404"/>
        <v>48595</v>
      </c>
      <c r="AU511" s="34">
        <f t="shared" si="405"/>
        <v>39774.9</v>
      </c>
      <c r="AV511" s="34">
        <f t="shared" si="406"/>
        <v>49633</v>
      </c>
      <c r="AW511" s="34">
        <f t="shared" si="407"/>
        <v>40636.69</v>
      </c>
      <c r="AX511" s="34">
        <f t="shared" si="408"/>
        <v>50671</v>
      </c>
      <c r="AY511" s="34">
        <f t="shared" si="409"/>
        <v>41504.019999999997</v>
      </c>
      <c r="AZ511" s="34">
        <f t="shared" si="410"/>
        <v>51709</v>
      </c>
      <c r="BA511" s="34">
        <f t="shared" si="411"/>
        <v>42376.93</v>
      </c>
    </row>
    <row r="512" spans="1:53" x14ac:dyDescent="0.2">
      <c r="A512" s="25">
        <v>44682</v>
      </c>
      <c r="B512" s="34">
        <v>26420</v>
      </c>
      <c r="C512" s="34">
        <v>21813.64</v>
      </c>
      <c r="D512" s="34">
        <v>22143.89</v>
      </c>
      <c r="E512" s="34">
        <f t="shared" si="383"/>
        <v>27255</v>
      </c>
      <c r="F512" s="34">
        <f t="shared" si="384"/>
        <v>22892.240000000002</v>
      </c>
      <c r="G512" s="34">
        <f t="shared" si="385"/>
        <v>28293</v>
      </c>
      <c r="H512" s="34">
        <f t="shared" si="386"/>
        <v>23645.4</v>
      </c>
      <c r="I512" s="34">
        <f t="shared" si="363"/>
        <v>29331</v>
      </c>
      <c r="J512" s="34">
        <f t="shared" si="364"/>
        <v>24403.41</v>
      </c>
      <c r="K512" s="34">
        <f t="shared" si="365"/>
        <v>30369</v>
      </c>
      <c r="L512" s="34">
        <f t="shared" si="366"/>
        <v>25166.3</v>
      </c>
      <c r="M512" s="34">
        <f t="shared" si="367"/>
        <v>31407</v>
      </c>
      <c r="N512" s="34">
        <f t="shared" si="368"/>
        <v>25934.09</v>
      </c>
      <c r="O512" s="34">
        <f t="shared" si="369"/>
        <v>32445</v>
      </c>
      <c r="P512" s="34">
        <f t="shared" si="370"/>
        <v>26706.82</v>
      </c>
      <c r="Q512" s="34">
        <f t="shared" si="371"/>
        <v>33483</v>
      </c>
      <c r="R512" s="34">
        <f t="shared" si="372"/>
        <v>27484.53</v>
      </c>
      <c r="S512" s="34">
        <f t="shared" si="373"/>
        <v>34521</v>
      </c>
      <c r="T512" s="34">
        <f t="shared" si="374"/>
        <v>28267.24</v>
      </c>
      <c r="U512" s="34">
        <f t="shared" si="375"/>
        <v>35559</v>
      </c>
      <c r="V512" s="34">
        <f t="shared" si="376"/>
        <v>29054.99</v>
      </c>
      <c r="W512" s="34">
        <f t="shared" si="377"/>
        <v>36597</v>
      </c>
      <c r="X512" s="34">
        <f t="shared" si="378"/>
        <v>29847.8</v>
      </c>
      <c r="Y512" s="34">
        <f t="shared" si="379"/>
        <v>37635</v>
      </c>
      <c r="Z512" s="34">
        <f t="shared" si="380"/>
        <v>30645.71</v>
      </c>
      <c r="AA512" s="34">
        <f t="shared" si="381"/>
        <v>38673</v>
      </c>
      <c r="AB512" s="34">
        <f t="shared" si="382"/>
        <v>31448.76</v>
      </c>
      <c r="AC512" s="35">
        <f t="shared" si="387"/>
        <v>31642.13</v>
      </c>
      <c r="AD512" s="34">
        <f t="shared" si="388"/>
        <v>39711</v>
      </c>
      <c r="AE512" s="34">
        <f t="shared" si="389"/>
        <v>32451.59</v>
      </c>
      <c r="AF512" s="34">
        <f t="shared" si="390"/>
        <v>40749</v>
      </c>
      <c r="AG512" s="34">
        <f t="shared" si="391"/>
        <v>33266.26</v>
      </c>
      <c r="AH512" s="34">
        <f t="shared" si="392"/>
        <v>41787</v>
      </c>
      <c r="AI512" s="34">
        <f t="shared" si="393"/>
        <v>34086.17</v>
      </c>
      <c r="AJ512" s="34">
        <f t="shared" si="394"/>
        <v>42825</v>
      </c>
      <c r="AK512" s="34">
        <f t="shared" si="395"/>
        <v>34911.35</v>
      </c>
      <c r="AL512" s="34">
        <f t="shared" si="396"/>
        <v>43863</v>
      </c>
      <c r="AM512" s="34">
        <f t="shared" si="397"/>
        <v>35741.839999999997</v>
      </c>
      <c r="AN512" s="34">
        <f t="shared" si="398"/>
        <v>44901</v>
      </c>
      <c r="AO512" s="34">
        <f t="shared" si="399"/>
        <v>36577.68</v>
      </c>
      <c r="AP512" s="34">
        <f t="shared" si="400"/>
        <v>45939</v>
      </c>
      <c r="AQ512" s="34">
        <f t="shared" si="401"/>
        <v>37418.9</v>
      </c>
      <c r="AR512" s="34">
        <f t="shared" si="402"/>
        <v>46977</v>
      </c>
      <c r="AS512" s="34">
        <f t="shared" si="403"/>
        <v>38265.53</v>
      </c>
      <c r="AT512" s="34">
        <f t="shared" si="404"/>
        <v>48015</v>
      </c>
      <c r="AU512" s="34">
        <f t="shared" si="405"/>
        <v>39117.599999999999</v>
      </c>
      <c r="AV512" s="34">
        <f t="shared" si="406"/>
        <v>49053</v>
      </c>
      <c r="AW512" s="34">
        <f t="shared" si="407"/>
        <v>39975.160000000003</v>
      </c>
      <c r="AX512" s="34">
        <f t="shared" si="408"/>
        <v>50091</v>
      </c>
      <c r="AY512" s="34">
        <f t="shared" si="409"/>
        <v>40838.230000000003</v>
      </c>
      <c r="AZ512" s="34">
        <f t="shared" si="410"/>
        <v>51129</v>
      </c>
      <c r="BA512" s="34">
        <f t="shared" si="411"/>
        <v>41706.86</v>
      </c>
    </row>
    <row r="513" spans="1:53" x14ac:dyDescent="0.2">
      <c r="A513" s="25">
        <v>44713</v>
      </c>
      <c r="B513" s="34">
        <v>25840</v>
      </c>
      <c r="C513" s="34">
        <v>21252.639999999999</v>
      </c>
      <c r="D513" s="34">
        <v>21575.64</v>
      </c>
      <c r="E513" s="34">
        <f t="shared" si="383"/>
        <v>26675</v>
      </c>
      <c r="F513" s="34">
        <f t="shared" si="384"/>
        <v>22320.33</v>
      </c>
      <c r="G513" s="34">
        <f t="shared" si="385"/>
        <v>27713</v>
      </c>
      <c r="H513" s="34">
        <f t="shared" si="386"/>
        <v>23069.81</v>
      </c>
      <c r="I513" s="34">
        <f t="shared" si="363"/>
        <v>28751</v>
      </c>
      <c r="J513" s="34">
        <f t="shared" si="364"/>
        <v>23824.12</v>
      </c>
      <c r="K513" s="34">
        <f t="shared" si="365"/>
        <v>29789</v>
      </c>
      <c r="L513" s="34">
        <f t="shared" si="366"/>
        <v>24583.279999999999</v>
      </c>
      <c r="M513" s="34">
        <f t="shared" si="367"/>
        <v>30827</v>
      </c>
      <c r="N513" s="34">
        <f t="shared" si="368"/>
        <v>25347.32</v>
      </c>
      <c r="O513" s="34">
        <f t="shared" si="369"/>
        <v>31865</v>
      </c>
      <c r="P513" s="34">
        <f t="shared" si="370"/>
        <v>26116.28</v>
      </c>
      <c r="Q513" s="34">
        <f t="shared" si="371"/>
        <v>32903</v>
      </c>
      <c r="R513" s="34">
        <f t="shared" si="372"/>
        <v>26890.19</v>
      </c>
      <c r="S513" s="34">
        <f t="shared" si="373"/>
        <v>33941</v>
      </c>
      <c r="T513" s="34">
        <f t="shared" si="374"/>
        <v>27669.08</v>
      </c>
      <c r="U513" s="34">
        <f t="shared" si="375"/>
        <v>34979</v>
      </c>
      <c r="V513" s="34">
        <f t="shared" si="376"/>
        <v>28452.98</v>
      </c>
      <c r="W513" s="34">
        <f t="shared" si="377"/>
        <v>36017</v>
      </c>
      <c r="X513" s="34">
        <f t="shared" si="378"/>
        <v>29241.919999999998</v>
      </c>
      <c r="Y513" s="34">
        <f t="shared" si="379"/>
        <v>37055</v>
      </c>
      <c r="Z513" s="34">
        <f t="shared" si="380"/>
        <v>30035.94</v>
      </c>
      <c r="AA513" s="34">
        <f t="shared" si="381"/>
        <v>38093</v>
      </c>
      <c r="AB513" s="34">
        <f t="shared" si="382"/>
        <v>30835.07</v>
      </c>
      <c r="AC513" s="35">
        <f t="shared" si="387"/>
        <v>31025.54</v>
      </c>
      <c r="AD513" s="34">
        <f t="shared" si="388"/>
        <v>39131</v>
      </c>
      <c r="AE513" s="34">
        <f t="shared" si="389"/>
        <v>31831.03</v>
      </c>
      <c r="AF513" s="34">
        <f t="shared" si="390"/>
        <v>40169</v>
      </c>
      <c r="AG513" s="34">
        <f t="shared" si="391"/>
        <v>32641.71</v>
      </c>
      <c r="AH513" s="34">
        <f t="shared" si="392"/>
        <v>41207</v>
      </c>
      <c r="AI513" s="34">
        <f t="shared" si="393"/>
        <v>33457.599999999999</v>
      </c>
      <c r="AJ513" s="34">
        <f t="shared" si="394"/>
        <v>42245</v>
      </c>
      <c r="AK513" s="34">
        <f t="shared" si="395"/>
        <v>34278.74</v>
      </c>
      <c r="AL513" s="34">
        <f t="shared" si="396"/>
        <v>43283</v>
      </c>
      <c r="AM513" s="34">
        <f t="shared" si="397"/>
        <v>35105.160000000003</v>
      </c>
      <c r="AN513" s="34">
        <f t="shared" si="398"/>
        <v>44321</v>
      </c>
      <c r="AO513" s="34">
        <f t="shared" si="399"/>
        <v>35936.9</v>
      </c>
      <c r="AP513" s="34">
        <f t="shared" si="400"/>
        <v>45359</v>
      </c>
      <c r="AQ513" s="34">
        <f t="shared" si="401"/>
        <v>36773.99</v>
      </c>
      <c r="AR513" s="34">
        <f t="shared" si="402"/>
        <v>46397</v>
      </c>
      <c r="AS513" s="34">
        <f t="shared" si="403"/>
        <v>37616.47</v>
      </c>
      <c r="AT513" s="34">
        <f t="shared" si="404"/>
        <v>47435</v>
      </c>
      <c r="AU513" s="34">
        <f t="shared" si="405"/>
        <v>38464.370000000003</v>
      </c>
      <c r="AV513" s="34">
        <f t="shared" si="406"/>
        <v>48473</v>
      </c>
      <c r="AW513" s="34">
        <f t="shared" si="407"/>
        <v>39317.72</v>
      </c>
      <c r="AX513" s="34">
        <f t="shared" si="408"/>
        <v>49511</v>
      </c>
      <c r="AY513" s="34">
        <f t="shared" si="409"/>
        <v>40176.559999999998</v>
      </c>
      <c r="AZ513" s="34">
        <f t="shared" si="410"/>
        <v>50549</v>
      </c>
      <c r="BA513" s="34">
        <f t="shared" si="411"/>
        <v>41040.93</v>
      </c>
    </row>
    <row r="514" spans="1:53" x14ac:dyDescent="0.2">
      <c r="A514" s="25">
        <v>44743</v>
      </c>
      <c r="B514" s="34">
        <v>25260</v>
      </c>
      <c r="C514" s="34">
        <v>20695.150000000001</v>
      </c>
      <c r="D514" s="34">
        <v>21010.9</v>
      </c>
      <c r="E514" s="34">
        <f t="shared" si="383"/>
        <v>26095</v>
      </c>
      <c r="F514" s="34">
        <f t="shared" si="384"/>
        <v>21751.96</v>
      </c>
      <c r="G514" s="34">
        <f t="shared" si="385"/>
        <v>27133</v>
      </c>
      <c r="H514" s="34">
        <f t="shared" si="386"/>
        <v>22497.79</v>
      </c>
      <c r="I514" s="34">
        <f t="shared" si="363"/>
        <v>28171</v>
      </c>
      <c r="J514" s="34">
        <f t="shared" si="364"/>
        <v>23248.41</v>
      </c>
      <c r="K514" s="34">
        <f t="shared" si="365"/>
        <v>29209</v>
      </c>
      <c r="L514" s="34">
        <f t="shared" si="366"/>
        <v>24003.86</v>
      </c>
      <c r="M514" s="34">
        <f t="shared" si="367"/>
        <v>30247</v>
      </c>
      <c r="N514" s="34">
        <f t="shared" si="368"/>
        <v>24764.17</v>
      </c>
      <c r="O514" s="34">
        <f t="shared" si="369"/>
        <v>31285</v>
      </c>
      <c r="P514" s="34">
        <f t="shared" si="370"/>
        <v>25529.38</v>
      </c>
      <c r="Q514" s="34">
        <f t="shared" si="371"/>
        <v>32323</v>
      </c>
      <c r="R514" s="34">
        <f t="shared" si="372"/>
        <v>26299.51</v>
      </c>
      <c r="S514" s="34">
        <f t="shared" si="373"/>
        <v>33361</v>
      </c>
      <c r="T514" s="34">
        <f t="shared" si="374"/>
        <v>27074.6</v>
      </c>
      <c r="U514" s="34">
        <f t="shared" si="375"/>
        <v>34399</v>
      </c>
      <c r="V514" s="34">
        <f t="shared" si="376"/>
        <v>27854.67</v>
      </c>
      <c r="W514" s="34">
        <f t="shared" si="377"/>
        <v>35437</v>
      </c>
      <c r="X514" s="34">
        <f t="shared" si="378"/>
        <v>28639.759999999998</v>
      </c>
      <c r="Y514" s="34">
        <f t="shared" si="379"/>
        <v>36475</v>
      </c>
      <c r="Z514" s="34">
        <f t="shared" si="380"/>
        <v>29429.9</v>
      </c>
      <c r="AA514" s="34">
        <f t="shared" si="381"/>
        <v>37513</v>
      </c>
      <c r="AB514" s="34">
        <f t="shared" si="382"/>
        <v>30225.13</v>
      </c>
      <c r="AC514" s="35">
        <f t="shared" si="387"/>
        <v>30412.7</v>
      </c>
      <c r="AD514" s="34">
        <f t="shared" si="388"/>
        <v>38551</v>
      </c>
      <c r="AE514" s="34">
        <f t="shared" si="389"/>
        <v>31214.25</v>
      </c>
      <c r="AF514" s="34">
        <f t="shared" si="390"/>
        <v>39589</v>
      </c>
      <c r="AG514" s="34">
        <f t="shared" si="391"/>
        <v>32020.959999999999</v>
      </c>
      <c r="AH514" s="34">
        <f t="shared" si="392"/>
        <v>40627</v>
      </c>
      <c r="AI514" s="34">
        <f t="shared" si="393"/>
        <v>32832.86</v>
      </c>
      <c r="AJ514" s="34">
        <f t="shared" si="394"/>
        <v>41665</v>
      </c>
      <c r="AK514" s="34">
        <f t="shared" si="395"/>
        <v>33649.980000000003</v>
      </c>
      <c r="AL514" s="34">
        <f t="shared" si="396"/>
        <v>42703</v>
      </c>
      <c r="AM514" s="34">
        <f t="shared" si="397"/>
        <v>34472.36</v>
      </c>
      <c r="AN514" s="34">
        <f t="shared" si="398"/>
        <v>43741</v>
      </c>
      <c r="AO514" s="34">
        <f t="shared" si="399"/>
        <v>35300.03</v>
      </c>
      <c r="AP514" s="34">
        <f t="shared" si="400"/>
        <v>44779</v>
      </c>
      <c r="AQ514" s="34">
        <f t="shared" si="401"/>
        <v>36133.019999999997</v>
      </c>
      <c r="AR514" s="34">
        <f t="shared" si="402"/>
        <v>45817</v>
      </c>
      <c r="AS514" s="34">
        <f t="shared" si="403"/>
        <v>36971.370000000003</v>
      </c>
      <c r="AT514" s="34">
        <f t="shared" si="404"/>
        <v>46855</v>
      </c>
      <c r="AU514" s="34">
        <f t="shared" si="405"/>
        <v>37815.120000000003</v>
      </c>
      <c r="AV514" s="34">
        <f t="shared" si="406"/>
        <v>47893</v>
      </c>
      <c r="AW514" s="34">
        <f t="shared" si="407"/>
        <v>38664.300000000003</v>
      </c>
      <c r="AX514" s="34">
        <f t="shared" si="408"/>
        <v>48931</v>
      </c>
      <c r="AY514" s="34">
        <f t="shared" si="409"/>
        <v>39518.94</v>
      </c>
      <c r="AZ514" s="34">
        <f t="shared" si="410"/>
        <v>49969</v>
      </c>
      <c r="BA514" s="34">
        <f t="shared" si="411"/>
        <v>40379.08</v>
      </c>
    </row>
    <row r="515" spans="1:53" x14ac:dyDescent="0.2">
      <c r="A515" s="25">
        <v>44774</v>
      </c>
      <c r="B515" s="34">
        <v>24680</v>
      </c>
      <c r="C515" s="34">
        <v>20141.09</v>
      </c>
      <c r="D515" s="34">
        <v>20449.59</v>
      </c>
      <c r="E515" s="34">
        <f t="shared" si="383"/>
        <v>25515</v>
      </c>
      <c r="F515" s="34">
        <f t="shared" si="384"/>
        <v>21187.040000000001</v>
      </c>
      <c r="G515" s="34">
        <f t="shared" si="385"/>
        <v>26553</v>
      </c>
      <c r="H515" s="34">
        <f t="shared" si="386"/>
        <v>21929.23</v>
      </c>
      <c r="I515" s="34">
        <f t="shared" si="363"/>
        <v>27591</v>
      </c>
      <c r="J515" s="34">
        <f t="shared" si="364"/>
        <v>22676.2</v>
      </c>
      <c r="K515" s="34">
        <f t="shared" si="365"/>
        <v>28629</v>
      </c>
      <c r="L515" s="34">
        <f t="shared" si="366"/>
        <v>23427.97</v>
      </c>
      <c r="M515" s="34">
        <f t="shared" si="367"/>
        <v>29667</v>
      </c>
      <c r="N515" s="34">
        <f t="shared" si="368"/>
        <v>24184.58</v>
      </c>
      <c r="O515" s="34">
        <f t="shared" si="369"/>
        <v>30705</v>
      </c>
      <c r="P515" s="34">
        <f t="shared" si="370"/>
        <v>24946.06</v>
      </c>
      <c r="Q515" s="34">
        <f t="shared" si="371"/>
        <v>31743</v>
      </c>
      <c r="R515" s="34">
        <f t="shared" si="372"/>
        <v>25712.44</v>
      </c>
      <c r="S515" s="34">
        <f t="shared" si="373"/>
        <v>32781</v>
      </c>
      <c r="T515" s="34">
        <f t="shared" si="374"/>
        <v>26483.75</v>
      </c>
      <c r="U515" s="34">
        <f t="shared" si="375"/>
        <v>33819</v>
      </c>
      <c r="V515" s="34">
        <f t="shared" si="376"/>
        <v>27260.02</v>
      </c>
      <c r="W515" s="34">
        <f t="shared" si="377"/>
        <v>34857</v>
      </c>
      <c r="X515" s="34">
        <f t="shared" si="378"/>
        <v>28041.29</v>
      </c>
      <c r="Y515" s="34">
        <f t="shared" si="379"/>
        <v>35895</v>
      </c>
      <c r="Z515" s="34">
        <f t="shared" si="380"/>
        <v>28827.58</v>
      </c>
      <c r="AA515" s="34">
        <f t="shared" si="381"/>
        <v>36933</v>
      </c>
      <c r="AB515" s="34">
        <f t="shared" si="382"/>
        <v>29618.93</v>
      </c>
      <c r="AC515" s="35">
        <f t="shared" si="387"/>
        <v>29803.599999999999</v>
      </c>
      <c r="AD515" s="34">
        <f t="shared" si="388"/>
        <v>37971</v>
      </c>
      <c r="AE515" s="34">
        <f t="shared" si="389"/>
        <v>30601.23</v>
      </c>
      <c r="AF515" s="34">
        <f t="shared" si="390"/>
        <v>39009</v>
      </c>
      <c r="AG515" s="34">
        <f t="shared" si="391"/>
        <v>31403.99</v>
      </c>
      <c r="AH515" s="34">
        <f t="shared" si="392"/>
        <v>40047</v>
      </c>
      <c r="AI515" s="34">
        <f t="shared" si="393"/>
        <v>32211.919999999998</v>
      </c>
      <c r="AJ515" s="34">
        <f t="shared" si="394"/>
        <v>41085</v>
      </c>
      <c r="AK515" s="34">
        <f t="shared" si="395"/>
        <v>33025.050000000003</v>
      </c>
      <c r="AL515" s="34">
        <f t="shared" si="396"/>
        <v>42123</v>
      </c>
      <c r="AM515" s="34">
        <f t="shared" si="397"/>
        <v>33843.410000000003</v>
      </c>
      <c r="AN515" s="34">
        <f t="shared" si="398"/>
        <v>43161</v>
      </c>
      <c r="AO515" s="34">
        <f t="shared" si="399"/>
        <v>34667.03</v>
      </c>
      <c r="AP515" s="34">
        <f t="shared" si="400"/>
        <v>44199</v>
      </c>
      <c r="AQ515" s="34">
        <f t="shared" si="401"/>
        <v>35495.949999999997</v>
      </c>
      <c r="AR515" s="34">
        <f t="shared" si="402"/>
        <v>45237</v>
      </c>
      <c r="AS515" s="34">
        <f t="shared" si="403"/>
        <v>36330.21</v>
      </c>
      <c r="AT515" s="34">
        <f t="shared" si="404"/>
        <v>46275</v>
      </c>
      <c r="AU515" s="34">
        <f t="shared" si="405"/>
        <v>37169.83</v>
      </c>
      <c r="AV515" s="34">
        <f t="shared" si="406"/>
        <v>47313</v>
      </c>
      <c r="AW515" s="34">
        <f t="shared" si="407"/>
        <v>38014.86</v>
      </c>
      <c r="AX515" s="34">
        <f t="shared" si="408"/>
        <v>48351</v>
      </c>
      <c r="AY515" s="34">
        <f t="shared" si="409"/>
        <v>38865.32</v>
      </c>
      <c r="AZ515" s="34">
        <f t="shared" si="410"/>
        <v>49389</v>
      </c>
      <c r="BA515" s="34">
        <f t="shared" si="411"/>
        <v>39721.25</v>
      </c>
    </row>
    <row r="516" spans="1:53" x14ac:dyDescent="0.2">
      <c r="A516" s="25">
        <v>44805</v>
      </c>
      <c r="B516" s="34">
        <v>24100</v>
      </c>
      <c r="C516" s="34">
        <v>19590.53</v>
      </c>
      <c r="D516" s="34">
        <v>19891.78</v>
      </c>
      <c r="E516" s="34">
        <f t="shared" si="383"/>
        <v>24935</v>
      </c>
      <c r="F516" s="34">
        <f t="shared" si="384"/>
        <v>20625.64</v>
      </c>
      <c r="G516" s="34">
        <f t="shared" si="385"/>
        <v>25973</v>
      </c>
      <c r="H516" s="34">
        <f t="shared" si="386"/>
        <v>21364.22</v>
      </c>
      <c r="I516" s="34">
        <f t="shared" si="363"/>
        <v>27011</v>
      </c>
      <c r="J516" s="34">
        <f t="shared" si="364"/>
        <v>22107.55</v>
      </c>
      <c r="K516" s="34">
        <f t="shared" si="365"/>
        <v>28049</v>
      </c>
      <c r="L516" s="34">
        <f t="shared" si="366"/>
        <v>22855.66</v>
      </c>
      <c r="M516" s="34">
        <f t="shared" si="367"/>
        <v>29087</v>
      </c>
      <c r="N516" s="34">
        <f t="shared" si="368"/>
        <v>23608.59</v>
      </c>
      <c r="O516" s="34">
        <f t="shared" si="369"/>
        <v>30125</v>
      </c>
      <c r="P516" s="34">
        <f t="shared" si="370"/>
        <v>24366.36</v>
      </c>
      <c r="Q516" s="34">
        <f t="shared" si="371"/>
        <v>31163</v>
      </c>
      <c r="R516" s="34">
        <f t="shared" si="372"/>
        <v>25129.01</v>
      </c>
      <c r="S516" s="34">
        <f t="shared" si="373"/>
        <v>32201</v>
      </c>
      <c r="T516" s="34">
        <f t="shared" si="374"/>
        <v>25896.560000000001</v>
      </c>
      <c r="U516" s="34">
        <f t="shared" si="375"/>
        <v>33239</v>
      </c>
      <c r="V516" s="34">
        <f t="shared" si="376"/>
        <v>26669.05</v>
      </c>
      <c r="W516" s="34">
        <f t="shared" si="377"/>
        <v>34277</v>
      </c>
      <c r="X516" s="34">
        <f t="shared" si="378"/>
        <v>27446.51</v>
      </c>
      <c r="Y516" s="34">
        <f t="shared" si="379"/>
        <v>35315</v>
      </c>
      <c r="Z516" s="34">
        <f t="shared" si="380"/>
        <v>28228.97</v>
      </c>
      <c r="AA516" s="34">
        <f t="shared" si="381"/>
        <v>36353</v>
      </c>
      <c r="AB516" s="34">
        <f t="shared" si="382"/>
        <v>29016.47</v>
      </c>
      <c r="AC516" s="35">
        <f t="shared" si="387"/>
        <v>29198.240000000002</v>
      </c>
      <c r="AD516" s="34">
        <f t="shared" si="388"/>
        <v>37391</v>
      </c>
      <c r="AE516" s="34">
        <f t="shared" si="389"/>
        <v>29991.98</v>
      </c>
      <c r="AF516" s="34">
        <f t="shared" si="390"/>
        <v>38429</v>
      </c>
      <c r="AG516" s="34">
        <f t="shared" si="391"/>
        <v>30790.82</v>
      </c>
      <c r="AH516" s="34">
        <f t="shared" si="392"/>
        <v>39467</v>
      </c>
      <c r="AI516" s="34">
        <f t="shared" si="393"/>
        <v>31594.799999999999</v>
      </c>
      <c r="AJ516" s="34">
        <f t="shared" si="394"/>
        <v>40505</v>
      </c>
      <c r="AK516" s="34">
        <f t="shared" si="395"/>
        <v>32403.96</v>
      </c>
      <c r="AL516" s="34">
        <f t="shared" si="396"/>
        <v>41543</v>
      </c>
      <c r="AM516" s="34">
        <f t="shared" si="397"/>
        <v>33218.32</v>
      </c>
      <c r="AN516" s="34">
        <f t="shared" si="398"/>
        <v>42581</v>
      </c>
      <c r="AO516" s="34">
        <f t="shared" si="399"/>
        <v>34037.919999999998</v>
      </c>
      <c r="AP516" s="34">
        <f t="shared" si="400"/>
        <v>43619</v>
      </c>
      <c r="AQ516" s="34">
        <f t="shared" si="401"/>
        <v>34862.79</v>
      </c>
      <c r="AR516" s="34">
        <f t="shared" si="402"/>
        <v>44657</v>
      </c>
      <c r="AS516" s="34">
        <f t="shared" si="403"/>
        <v>35692.97</v>
      </c>
      <c r="AT516" s="34">
        <f t="shared" si="404"/>
        <v>45695</v>
      </c>
      <c r="AU516" s="34">
        <f t="shared" si="405"/>
        <v>36528.49</v>
      </c>
      <c r="AV516" s="34">
        <f t="shared" si="406"/>
        <v>46733</v>
      </c>
      <c r="AW516" s="34">
        <f t="shared" si="407"/>
        <v>37369.39</v>
      </c>
      <c r="AX516" s="34">
        <f t="shared" si="408"/>
        <v>47771</v>
      </c>
      <c r="AY516" s="34">
        <f t="shared" si="409"/>
        <v>38215.699999999997</v>
      </c>
      <c r="AZ516" s="34">
        <f t="shared" si="410"/>
        <v>48809</v>
      </c>
      <c r="BA516" s="34">
        <f t="shared" si="411"/>
        <v>39067.449999999997</v>
      </c>
    </row>
    <row r="517" spans="1:53" x14ac:dyDescent="0.2">
      <c r="A517" s="25">
        <v>44835</v>
      </c>
      <c r="B517" s="34">
        <v>23520</v>
      </c>
      <c r="C517" s="34">
        <v>19043.43</v>
      </c>
      <c r="D517" s="34">
        <v>19337.43</v>
      </c>
      <c r="E517" s="34">
        <f t="shared" si="383"/>
        <v>24355</v>
      </c>
      <c r="F517" s="34">
        <f t="shared" si="384"/>
        <v>20067.72</v>
      </c>
      <c r="G517" s="34">
        <f t="shared" si="385"/>
        <v>25393</v>
      </c>
      <c r="H517" s="34">
        <f t="shared" si="386"/>
        <v>20802.71</v>
      </c>
      <c r="I517" s="34">
        <f t="shared" si="363"/>
        <v>26431</v>
      </c>
      <c r="J517" s="34">
        <f t="shared" si="364"/>
        <v>21542.43</v>
      </c>
      <c r="K517" s="34">
        <f t="shared" si="365"/>
        <v>27469</v>
      </c>
      <c r="L517" s="34">
        <f t="shared" si="366"/>
        <v>22286.91</v>
      </c>
      <c r="M517" s="34">
        <f t="shared" si="367"/>
        <v>28507</v>
      </c>
      <c r="N517" s="34">
        <f t="shared" si="368"/>
        <v>23036.18</v>
      </c>
      <c r="O517" s="34">
        <f t="shared" si="369"/>
        <v>29545</v>
      </c>
      <c r="P517" s="34">
        <f t="shared" si="370"/>
        <v>23790.27</v>
      </c>
      <c r="Q517" s="34">
        <f t="shared" si="371"/>
        <v>30583</v>
      </c>
      <c r="R517" s="34">
        <f t="shared" si="372"/>
        <v>24549.21</v>
      </c>
      <c r="S517" s="34">
        <f t="shared" si="373"/>
        <v>31621</v>
      </c>
      <c r="T517" s="34">
        <f t="shared" si="374"/>
        <v>25313.03</v>
      </c>
      <c r="U517" s="34">
        <f t="shared" si="375"/>
        <v>32659</v>
      </c>
      <c r="V517" s="34">
        <f t="shared" si="376"/>
        <v>26081.77</v>
      </c>
      <c r="W517" s="34">
        <f t="shared" si="377"/>
        <v>33697</v>
      </c>
      <c r="X517" s="34">
        <f t="shared" si="378"/>
        <v>26855.45</v>
      </c>
      <c r="Y517" s="34">
        <f t="shared" si="379"/>
        <v>34735</v>
      </c>
      <c r="Z517" s="34">
        <f t="shared" si="380"/>
        <v>27634.11</v>
      </c>
      <c r="AA517" s="34">
        <f t="shared" si="381"/>
        <v>35773</v>
      </c>
      <c r="AB517" s="34">
        <f t="shared" si="382"/>
        <v>28417.78</v>
      </c>
      <c r="AC517" s="35">
        <f t="shared" si="387"/>
        <v>28596.65</v>
      </c>
      <c r="AD517" s="34">
        <f t="shared" si="388"/>
        <v>36811</v>
      </c>
      <c r="AE517" s="34">
        <f t="shared" si="389"/>
        <v>29386.51</v>
      </c>
      <c r="AF517" s="34">
        <f t="shared" si="390"/>
        <v>37849</v>
      </c>
      <c r="AG517" s="34">
        <f t="shared" si="391"/>
        <v>30181.46</v>
      </c>
      <c r="AH517" s="34">
        <f t="shared" si="392"/>
        <v>38887</v>
      </c>
      <c r="AI517" s="34">
        <f t="shared" si="393"/>
        <v>30981.52</v>
      </c>
      <c r="AJ517" s="34">
        <f t="shared" si="394"/>
        <v>39925</v>
      </c>
      <c r="AK517" s="34">
        <f t="shared" si="395"/>
        <v>31786.73</v>
      </c>
      <c r="AL517" s="34">
        <f t="shared" si="396"/>
        <v>40963</v>
      </c>
      <c r="AM517" s="34">
        <f t="shared" si="397"/>
        <v>32597.119999999999</v>
      </c>
      <c r="AN517" s="34">
        <f t="shared" si="398"/>
        <v>42001</v>
      </c>
      <c r="AO517" s="34">
        <f t="shared" si="399"/>
        <v>33412.720000000001</v>
      </c>
      <c r="AP517" s="34">
        <f t="shared" si="400"/>
        <v>43039</v>
      </c>
      <c r="AQ517" s="34">
        <f t="shared" si="401"/>
        <v>34233.57</v>
      </c>
      <c r="AR517" s="34">
        <f t="shared" si="402"/>
        <v>44077</v>
      </c>
      <c r="AS517" s="34">
        <f t="shared" si="403"/>
        <v>35059.699999999997</v>
      </c>
      <c r="AT517" s="34">
        <f t="shared" si="404"/>
        <v>45115</v>
      </c>
      <c r="AU517" s="34">
        <f t="shared" si="405"/>
        <v>35891.15</v>
      </c>
      <c r="AV517" s="34">
        <f t="shared" si="406"/>
        <v>46153</v>
      </c>
      <c r="AW517" s="34">
        <f t="shared" si="407"/>
        <v>36727.949999999997</v>
      </c>
      <c r="AX517" s="34">
        <f t="shared" si="408"/>
        <v>47191</v>
      </c>
      <c r="AY517" s="34">
        <f t="shared" si="409"/>
        <v>37570.129999999997</v>
      </c>
      <c r="AZ517" s="34">
        <f t="shared" si="410"/>
        <v>48229</v>
      </c>
      <c r="BA517" s="34">
        <f t="shared" si="411"/>
        <v>38417.730000000003</v>
      </c>
    </row>
    <row r="518" spans="1:53" x14ac:dyDescent="0.2">
      <c r="A518" s="25">
        <v>44866</v>
      </c>
      <c r="B518" s="34">
        <v>22940</v>
      </c>
      <c r="C518" s="34">
        <v>18499.740000000002</v>
      </c>
      <c r="D518" s="34">
        <v>18786.490000000002</v>
      </c>
      <c r="E518" s="34">
        <f t="shared" si="383"/>
        <v>23775</v>
      </c>
      <c r="F518" s="34">
        <f t="shared" si="384"/>
        <v>19513.240000000002</v>
      </c>
      <c r="G518" s="34">
        <f t="shared" si="385"/>
        <v>24813</v>
      </c>
      <c r="H518" s="34">
        <f t="shared" si="386"/>
        <v>20244.66</v>
      </c>
      <c r="I518" s="34">
        <f t="shared" si="363"/>
        <v>25851</v>
      </c>
      <c r="J518" s="34">
        <f t="shared" si="364"/>
        <v>20980.79</v>
      </c>
      <c r="K518" s="34">
        <f t="shared" si="365"/>
        <v>26889</v>
      </c>
      <c r="L518" s="34">
        <f t="shared" si="366"/>
        <v>21721.65</v>
      </c>
      <c r="M518" s="34">
        <f t="shared" si="367"/>
        <v>27927</v>
      </c>
      <c r="N518" s="34">
        <f t="shared" si="368"/>
        <v>22467.279999999999</v>
      </c>
      <c r="O518" s="34">
        <f t="shared" si="369"/>
        <v>28965</v>
      </c>
      <c r="P518" s="34">
        <f t="shared" si="370"/>
        <v>23217.71</v>
      </c>
      <c r="Q518" s="34">
        <f t="shared" si="371"/>
        <v>30003</v>
      </c>
      <c r="R518" s="34">
        <f t="shared" si="372"/>
        <v>23972.97</v>
      </c>
      <c r="S518" s="34">
        <f t="shared" si="373"/>
        <v>31041</v>
      </c>
      <c r="T518" s="34">
        <f t="shared" si="374"/>
        <v>24733.09</v>
      </c>
      <c r="U518" s="34">
        <f t="shared" si="375"/>
        <v>32079</v>
      </c>
      <c r="V518" s="34">
        <f t="shared" si="376"/>
        <v>25498.1</v>
      </c>
      <c r="W518" s="34">
        <f t="shared" si="377"/>
        <v>33117</v>
      </c>
      <c r="X518" s="34">
        <f t="shared" si="378"/>
        <v>26268.03</v>
      </c>
      <c r="Y518" s="34">
        <f t="shared" si="379"/>
        <v>34155</v>
      </c>
      <c r="Z518" s="34">
        <f t="shared" si="380"/>
        <v>27042.91</v>
      </c>
      <c r="AA518" s="34">
        <f t="shared" si="381"/>
        <v>35193</v>
      </c>
      <c r="AB518" s="34">
        <f t="shared" si="382"/>
        <v>27822.78</v>
      </c>
      <c r="AC518" s="35">
        <f t="shared" si="387"/>
        <v>27998.75</v>
      </c>
      <c r="AD518" s="34">
        <f t="shared" si="388"/>
        <v>36231</v>
      </c>
      <c r="AE518" s="34">
        <f t="shared" si="389"/>
        <v>28784.77</v>
      </c>
      <c r="AF518" s="34">
        <f t="shared" si="390"/>
        <v>37269</v>
      </c>
      <c r="AG518" s="34">
        <f t="shared" si="391"/>
        <v>29575.85</v>
      </c>
      <c r="AH518" s="34">
        <f t="shared" si="392"/>
        <v>38307</v>
      </c>
      <c r="AI518" s="34">
        <f t="shared" si="393"/>
        <v>30372.02</v>
      </c>
      <c r="AJ518" s="34">
        <f t="shared" si="394"/>
        <v>39345</v>
      </c>
      <c r="AK518" s="34">
        <f t="shared" si="395"/>
        <v>31173.31</v>
      </c>
      <c r="AL518" s="34">
        <f t="shared" si="396"/>
        <v>40383</v>
      </c>
      <c r="AM518" s="34">
        <f t="shared" si="397"/>
        <v>31979.75</v>
      </c>
      <c r="AN518" s="34">
        <f t="shared" si="398"/>
        <v>41421</v>
      </c>
      <c r="AO518" s="34">
        <f t="shared" si="399"/>
        <v>32791.379999999997</v>
      </c>
      <c r="AP518" s="34">
        <f t="shared" si="400"/>
        <v>42459</v>
      </c>
      <c r="AQ518" s="34">
        <f t="shared" si="401"/>
        <v>33608.230000000003</v>
      </c>
      <c r="AR518" s="34">
        <f t="shared" si="402"/>
        <v>43497</v>
      </c>
      <c r="AS518" s="34">
        <f t="shared" si="403"/>
        <v>34430.339999999997</v>
      </c>
      <c r="AT518" s="34">
        <f t="shared" si="404"/>
        <v>44535</v>
      </c>
      <c r="AU518" s="34">
        <f t="shared" si="405"/>
        <v>35257.74</v>
      </c>
      <c r="AV518" s="34">
        <f t="shared" si="406"/>
        <v>45573</v>
      </c>
      <c r="AW518" s="34">
        <f t="shared" si="407"/>
        <v>36090.46</v>
      </c>
      <c r="AX518" s="34">
        <f t="shared" si="408"/>
        <v>46611</v>
      </c>
      <c r="AY518" s="34">
        <f t="shared" si="409"/>
        <v>36928.54</v>
      </c>
      <c r="AZ518" s="34">
        <f t="shared" si="410"/>
        <v>47649</v>
      </c>
      <c r="BA518" s="34">
        <f t="shared" si="411"/>
        <v>37772.01</v>
      </c>
    </row>
    <row r="519" spans="1:53" x14ac:dyDescent="0.2">
      <c r="A519" s="25">
        <v>44896</v>
      </c>
      <c r="B519" s="34">
        <v>22360</v>
      </c>
      <c r="C519" s="34">
        <v>17959.43</v>
      </c>
      <c r="D519" s="34">
        <v>18238.93</v>
      </c>
      <c r="E519" s="34">
        <f t="shared" si="383"/>
        <v>23195</v>
      </c>
      <c r="F519" s="34">
        <f t="shared" si="384"/>
        <v>18962.150000000001</v>
      </c>
      <c r="G519" s="34">
        <f t="shared" si="385"/>
        <v>24233</v>
      </c>
      <c r="H519" s="34">
        <f t="shared" si="386"/>
        <v>19690.03</v>
      </c>
      <c r="I519" s="34">
        <f t="shared" si="363"/>
        <v>25271</v>
      </c>
      <c r="J519" s="34">
        <f t="shared" si="364"/>
        <v>20422.59</v>
      </c>
      <c r="K519" s="34">
        <f t="shared" si="365"/>
        <v>26309</v>
      </c>
      <c r="L519" s="34">
        <f t="shared" si="366"/>
        <v>21159.86</v>
      </c>
      <c r="M519" s="34">
        <f t="shared" si="367"/>
        <v>27347</v>
      </c>
      <c r="N519" s="34">
        <f t="shared" si="368"/>
        <v>21901.88</v>
      </c>
      <c r="O519" s="34">
        <f t="shared" si="369"/>
        <v>28385</v>
      </c>
      <c r="P519" s="34">
        <f t="shared" si="370"/>
        <v>22648.67</v>
      </c>
      <c r="Q519" s="34">
        <f t="shared" si="371"/>
        <v>29423</v>
      </c>
      <c r="R519" s="34">
        <f t="shared" si="372"/>
        <v>23400.27</v>
      </c>
      <c r="S519" s="34">
        <f t="shared" si="373"/>
        <v>30461</v>
      </c>
      <c r="T519" s="34">
        <f t="shared" si="374"/>
        <v>24156.7</v>
      </c>
      <c r="U519" s="34">
        <f t="shared" si="375"/>
        <v>31499</v>
      </c>
      <c r="V519" s="34">
        <f t="shared" si="376"/>
        <v>24918</v>
      </c>
      <c r="W519" s="34">
        <f t="shared" si="377"/>
        <v>32537</v>
      </c>
      <c r="X519" s="34">
        <f t="shared" si="378"/>
        <v>25684.2</v>
      </c>
      <c r="Y519" s="34">
        <f t="shared" si="379"/>
        <v>33575</v>
      </c>
      <c r="Z519" s="34">
        <f t="shared" si="380"/>
        <v>26455.33</v>
      </c>
      <c r="AA519" s="34">
        <f t="shared" si="381"/>
        <v>34613</v>
      </c>
      <c r="AB519" s="34">
        <f t="shared" si="382"/>
        <v>27231.42</v>
      </c>
      <c r="AC519" s="35">
        <f t="shared" si="387"/>
        <v>27404.49</v>
      </c>
      <c r="AD519" s="34">
        <f t="shared" si="388"/>
        <v>35651</v>
      </c>
      <c r="AE519" s="34">
        <f t="shared" si="389"/>
        <v>28186.68</v>
      </c>
      <c r="AF519" s="34">
        <f t="shared" si="390"/>
        <v>36689</v>
      </c>
      <c r="AG519" s="34">
        <f t="shared" si="391"/>
        <v>28973.91</v>
      </c>
      <c r="AH519" s="34">
        <f t="shared" si="392"/>
        <v>37727</v>
      </c>
      <c r="AI519" s="34">
        <f t="shared" si="393"/>
        <v>29766.2</v>
      </c>
      <c r="AJ519" s="34">
        <f t="shared" si="394"/>
        <v>38765</v>
      </c>
      <c r="AK519" s="34">
        <f t="shared" si="395"/>
        <v>30563.59</v>
      </c>
      <c r="AL519" s="34">
        <f t="shared" si="396"/>
        <v>39803</v>
      </c>
      <c r="AM519" s="34">
        <f t="shared" si="397"/>
        <v>31366.11</v>
      </c>
      <c r="AN519" s="34">
        <f t="shared" si="398"/>
        <v>40841</v>
      </c>
      <c r="AO519" s="34">
        <f t="shared" si="399"/>
        <v>32173.79</v>
      </c>
      <c r="AP519" s="34">
        <f t="shared" si="400"/>
        <v>41879</v>
      </c>
      <c r="AQ519" s="34">
        <f t="shared" si="401"/>
        <v>32986.67</v>
      </c>
      <c r="AR519" s="34">
        <f t="shared" si="402"/>
        <v>42917</v>
      </c>
      <c r="AS519" s="34">
        <f t="shared" si="403"/>
        <v>33804.78</v>
      </c>
      <c r="AT519" s="34">
        <f t="shared" si="404"/>
        <v>43955</v>
      </c>
      <c r="AU519" s="34">
        <f t="shared" si="405"/>
        <v>34628.15</v>
      </c>
      <c r="AV519" s="34">
        <f t="shared" si="406"/>
        <v>44993</v>
      </c>
      <c r="AW519" s="34">
        <f t="shared" si="407"/>
        <v>35456.82</v>
      </c>
      <c r="AX519" s="34">
        <f t="shared" si="408"/>
        <v>46031</v>
      </c>
      <c r="AY519" s="34">
        <f t="shared" si="409"/>
        <v>36290.82</v>
      </c>
      <c r="AZ519" s="34">
        <f t="shared" si="410"/>
        <v>47069</v>
      </c>
      <c r="BA519" s="34">
        <f t="shared" si="411"/>
        <v>37130.19</v>
      </c>
    </row>
    <row r="520" spans="1:53" x14ac:dyDescent="0.2">
      <c r="A520" s="25">
        <v>44927</v>
      </c>
      <c r="B520" s="34">
        <v>21780</v>
      </c>
      <c r="C520" s="34">
        <v>17422.509999999998</v>
      </c>
      <c r="D520" s="34">
        <v>17694.759999999998</v>
      </c>
      <c r="E520" s="34">
        <f t="shared" si="383"/>
        <v>22615</v>
      </c>
      <c r="F520" s="34">
        <f t="shared" si="384"/>
        <v>18414.48</v>
      </c>
      <c r="G520" s="34">
        <f t="shared" si="385"/>
        <v>23653</v>
      </c>
      <c r="H520" s="34">
        <f t="shared" si="386"/>
        <v>19138.830000000002</v>
      </c>
      <c r="I520" s="34">
        <f t="shared" si="363"/>
        <v>24691</v>
      </c>
      <c r="J520" s="34">
        <f t="shared" si="364"/>
        <v>19867.84</v>
      </c>
      <c r="K520" s="34">
        <f t="shared" si="365"/>
        <v>25729</v>
      </c>
      <c r="L520" s="34">
        <f t="shared" si="366"/>
        <v>20601.54</v>
      </c>
      <c r="M520" s="34">
        <f t="shared" si="367"/>
        <v>26767</v>
      </c>
      <c r="N520" s="34">
        <f t="shared" si="368"/>
        <v>21339.96</v>
      </c>
      <c r="O520" s="34">
        <f t="shared" si="369"/>
        <v>27805</v>
      </c>
      <c r="P520" s="34">
        <f t="shared" si="370"/>
        <v>22083.14</v>
      </c>
      <c r="Q520" s="34">
        <f t="shared" si="371"/>
        <v>28843</v>
      </c>
      <c r="R520" s="34">
        <f t="shared" si="372"/>
        <v>22831.1</v>
      </c>
      <c r="S520" s="34">
        <f t="shared" si="373"/>
        <v>29881</v>
      </c>
      <c r="T520" s="34">
        <f t="shared" si="374"/>
        <v>23583.87</v>
      </c>
      <c r="U520" s="34">
        <f t="shared" si="375"/>
        <v>30919</v>
      </c>
      <c r="V520" s="34">
        <f t="shared" si="376"/>
        <v>24341.48</v>
      </c>
      <c r="W520" s="34">
        <f t="shared" si="377"/>
        <v>31957</v>
      </c>
      <c r="X520" s="34">
        <f t="shared" si="378"/>
        <v>25103.97</v>
      </c>
      <c r="Y520" s="34">
        <f t="shared" si="379"/>
        <v>32995</v>
      </c>
      <c r="Z520" s="34">
        <f t="shared" si="380"/>
        <v>25871.360000000001</v>
      </c>
      <c r="AA520" s="34">
        <f t="shared" si="381"/>
        <v>34033</v>
      </c>
      <c r="AB520" s="34">
        <f t="shared" si="382"/>
        <v>26643.69</v>
      </c>
      <c r="AC520" s="35">
        <f t="shared" si="387"/>
        <v>26813.86</v>
      </c>
      <c r="AD520" s="34">
        <f t="shared" si="388"/>
        <v>35071</v>
      </c>
      <c r="AE520" s="34">
        <f t="shared" si="389"/>
        <v>27592.25</v>
      </c>
      <c r="AF520" s="34">
        <f t="shared" si="390"/>
        <v>36109</v>
      </c>
      <c r="AG520" s="34">
        <f t="shared" si="391"/>
        <v>28375.65</v>
      </c>
      <c r="AH520" s="34">
        <f t="shared" si="392"/>
        <v>37147</v>
      </c>
      <c r="AI520" s="34">
        <f t="shared" si="393"/>
        <v>29164.09</v>
      </c>
      <c r="AJ520" s="34">
        <f t="shared" si="394"/>
        <v>38185</v>
      </c>
      <c r="AK520" s="34">
        <f t="shared" si="395"/>
        <v>29957.61</v>
      </c>
      <c r="AL520" s="34">
        <f t="shared" si="396"/>
        <v>39223</v>
      </c>
      <c r="AM520" s="34">
        <f t="shared" si="397"/>
        <v>30756.23</v>
      </c>
      <c r="AN520" s="34">
        <f t="shared" si="398"/>
        <v>40261</v>
      </c>
      <c r="AO520" s="34">
        <f t="shared" si="399"/>
        <v>31559.99</v>
      </c>
      <c r="AP520" s="34">
        <f t="shared" si="400"/>
        <v>41299</v>
      </c>
      <c r="AQ520" s="34">
        <f t="shared" si="401"/>
        <v>32368.92</v>
      </c>
      <c r="AR520" s="34">
        <f t="shared" si="402"/>
        <v>42337</v>
      </c>
      <c r="AS520" s="34">
        <f t="shared" si="403"/>
        <v>33183.06</v>
      </c>
      <c r="AT520" s="34">
        <f t="shared" si="404"/>
        <v>43375</v>
      </c>
      <c r="AU520" s="34">
        <f t="shared" si="405"/>
        <v>34002.43</v>
      </c>
      <c r="AV520" s="34">
        <f t="shared" si="406"/>
        <v>44413</v>
      </c>
      <c r="AW520" s="34">
        <f t="shared" si="407"/>
        <v>34827.08</v>
      </c>
      <c r="AX520" s="34">
        <f t="shared" si="408"/>
        <v>45451</v>
      </c>
      <c r="AY520" s="34">
        <f t="shared" si="409"/>
        <v>35657.03</v>
      </c>
      <c r="AZ520" s="34">
        <f t="shared" si="410"/>
        <v>46489</v>
      </c>
      <c r="BA520" s="34">
        <f t="shared" si="411"/>
        <v>36492.32</v>
      </c>
    </row>
    <row r="521" spans="1:53" x14ac:dyDescent="0.2">
      <c r="A521" s="25">
        <v>44958</v>
      </c>
      <c r="B521" s="34">
        <v>21200</v>
      </c>
      <c r="C521" s="34">
        <v>16888.91</v>
      </c>
      <c r="D521" s="34">
        <v>17153.91</v>
      </c>
      <c r="E521" s="34">
        <f t="shared" si="383"/>
        <v>22035</v>
      </c>
      <c r="F521" s="34">
        <f t="shared" si="384"/>
        <v>17870.150000000001</v>
      </c>
      <c r="G521" s="34">
        <f t="shared" si="385"/>
        <v>23073</v>
      </c>
      <c r="H521" s="34">
        <f t="shared" si="386"/>
        <v>18591</v>
      </c>
      <c r="I521" s="34">
        <f t="shared" si="363"/>
        <v>24111</v>
      </c>
      <c r="J521" s="34">
        <f t="shared" si="364"/>
        <v>19316.490000000002</v>
      </c>
      <c r="K521" s="34">
        <f t="shared" si="365"/>
        <v>25149</v>
      </c>
      <c r="L521" s="34">
        <f t="shared" si="366"/>
        <v>20046.650000000001</v>
      </c>
      <c r="M521" s="34">
        <f t="shared" si="367"/>
        <v>26187</v>
      </c>
      <c r="N521" s="34">
        <f t="shared" si="368"/>
        <v>20781.5</v>
      </c>
      <c r="O521" s="34">
        <f t="shared" si="369"/>
        <v>27225</v>
      </c>
      <c r="P521" s="34">
        <f t="shared" si="370"/>
        <v>21521.08</v>
      </c>
      <c r="Q521" s="34">
        <f t="shared" si="371"/>
        <v>28263</v>
      </c>
      <c r="R521" s="34">
        <f t="shared" si="372"/>
        <v>22265.42</v>
      </c>
      <c r="S521" s="34">
        <f t="shared" si="373"/>
        <v>29301</v>
      </c>
      <c r="T521" s="34">
        <f t="shared" si="374"/>
        <v>23014.55</v>
      </c>
      <c r="U521" s="34">
        <f t="shared" si="375"/>
        <v>30339</v>
      </c>
      <c r="V521" s="34">
        <f t="shared" si="376"/>
        <v>23768.5</v>
      </c>
      <c r="W521" s="34">
        <f t="shared" si="377"/>
        <v>31377</v>
      </c>
      <c r="X521" s="34">
        <f t="shared" si="378"/>
        <v>24527.3</v>
      </c>
      <c r="Y521" s="34">
        <f t="shared" si="379"/>
        <v>32415</v>
      </c>
      <c r="Z521" s="34">
        <f t="shared" si="380"/>
        <v>25290.98</v>
      </c>
      <c r="AA521" s="34">
        <f t="shared" si="381"/>
        <v>33453</v>
      </c>
      <c r="AB521" s="34">
        <f t="shared" si="382"/>
        <v>26059.58</v>
      </c>
      <c r="AC521" s="35">
        <f t="shared" si="387"/>
        <v>26226.85</v>
      </c>
      <c r="AD521" s="34">
        <f t="shared" si="388"/>
        <v>34491</v>
      </c>
      <c r="AE521" s="34">
        <f t="shared" si="389"/>
        <v>27001.47</v>
      </c>
      <c r="AF521" s="34">
        <f t="shared" si="390"/>
        <v>35529</v>
      </c>
      <c r="AG521" s="34">
        <f t="shared" si="391"/>
        <v>27781.07</v>
      </c>
      <c r="AH521" s="34">
        <f t="shared" si="392"/>
        <v>36567</v>
      </c>
      <c r="AI521" s="34">
        <f t="shared" si="393"/>
        <v>28565.69</v>
      </c>
      <c r="AJ521" s="34">
        <f t="shared" si="394"/>
        <v>37605</v>
      </c>
      <c r="AK521" s="34">
        <f t="shared" si="395"/>
        <v>29355.360000000001</v>
      </c>
      <c r="AL521" s="34">
        <f t="shared" si="396"/>
        <v>38643</v>
      </c>
      <c r="AM521" s="34">
        <f t="shared" si="397"/>
        <v>30150.11</v>
      </c>
      <c r="AN521" s="34">
        <f t="shared" si="398"/>
        <v>39681</v>
      </c>
      <c r="AO521" s="34">
        <f t="shared" si="399"/>
        <v>30949.97</v>
      </c>
      <c r="AP521" s="34">
        <f t="shared" si="400"/>
        <v>40719</v>
      </c>
      <c r="AQ521" s="34">
        <f t="shared" si="401"/>
        <v>31754.98</v>
      </c>
      <c r="AR521" s="34">
        <f t="shared" si="402"/>
        <v>41757</v>
      </c>
      <c r="AS521" s="34">
        <f t="shared" si="403"/>
        <v>32565.17</v>
      </c>
      <c r="AT521" s="34">
        <f t="shared" si="404"/>
        <v>42795</v>
      </c>
      <c r="AU521" s="34">
        <f t="shared" si="405"/>
        <v>33380.57</v>
      </c>
      <c r="AV521" s="34">
        <f t="shared" si="406"/>
        <v>43833</v>
      </c>
      <c r="AW521" s="34">
        <f t="shared" si="407"/>
        <v>34201.21</v>
      </c>
      <c r="AX521" s="34">
        <f t="shared" si="408"/>
        <v>44871</v>
      </c>
      <c r="AY521" s="34">
        <f t="shared" si="409"/>
        <v>35027.129999999997</v>
      </c>
      <c r="AZ521" s="34">
        <f t="shared" si="410"/>
        <v>45909</v>
      </c>
      <c r="BA521" s="34">
        <f t="shared" si="411"/>
        <v>35858.370000000003</v>
      </c>
    </row>
    <row r="522" spans="1:53" x14ac:dyDescent="0.2">
      <c r="A522" s="25">
        <v>44986</v>
      </c>
      <c r="B522" s="34">
        <v>20620</v>
      </c>
      <c r="C522" s="34">
        <v>16358.66</v>
      </c>
      <c r="D522" s="34">
        <v>16616.41</v>
      </c>
      <c r="E522" s="34">
        <f t="shared" si="383"/>
        <v>21455</v>
      </c>
      <c r="F522" s="34">
        <f t="shared" si="384"/>
        <v>17329.189999999999</v>
      </c>
      <c r="G522" s="34">
        <f t="shared" si="385"/>
        <v>22493</v>
      </c>
      <c r="H522" s="34">
        <f t="shared" si="386"/>
        <v>18046.560000000001</v>
      </c>
      <c r="I522" s="34">
        <f t="shared" si="363"/>
        <v>23531</v>
      </c>
      <c r="J522" s="34">
        <f t="shared" si="364"/>
        <v>18768.55</v>
      </c>
      <c r="K522" s="34">
        <f t="shared" si="365"/>
        <v>24569</v>
      </c>
      <c r="L522" s="34">
        <f t="shared" si="366"/>
        <v>19495.18</v>
      </c>
      <c r="M522" s="34">
        <f t="shared" si="367"/>
        <v>25607</v>
      </c>
      <c r="N522" s="34">
        <f t="shared" si="368"/>
        <v>20226.490000000002</v>
      </c>
      <c r="O522" s="34">
        <f t="shared" si="369"/>
        <v>26645</v>
      </c>
      <c r="P522" s="34">
        <f t="shared" si="370"/>
        <v>20962.5</v>
      </c>
      <c r="Q522" s="34">
        <f t="shared" si="371"/>
        <v>27683</v>
      </c>
      <c r="R522" s="34">
        <f t="shared" si="372"/>
        <v>21703.25</v>
      </c>
      <c r="S522" s="34">
        <f t="shared" si="373"/>
        <v>28721</v>
      </c>
      <c r="T522" s="34">
        <f t="shared" si="374"/>
        <v>22448.76</v>
      </c>
      <c r="U522" s="34">
        <f t="shared" si="375"/>
        <v>29759</v>
      </c>
      <c r="V522" s="34">
        <f t="shared" si="376"/>
        <v>23199.07</v>
      </c>
      <c r="W522" s="34">
        <f t="shared" si="377"/>
        <v>30797</v>
      </c>
      <c r="X522" s="34">
        <f t="shared" si="378"/>
        <v>23954.21</v>
      </c>
      <c r="Y522" s="34">
        <f t="shared" si="379"/>
        <v>31835</v>
      </c>
      <c r="Z522" s="34">
        <f t="shared" si="380"/>
        <v>24714.21</v>
      </c>
      <c r="AA522" s="34">
        <f t="shared" si="381"/>
        <v>32873</v>
      </c>
      <c r="AB522" s="34">
        <f t="shared" si="382"/>
        <v>25479.1</v>
      </c>
      <c r="AC522" s="35">
        <f t="shared" si="387"/>
        <v>25643.47</v>
      </c>
      <c r="AD522" s="34">
        <f t="shared" si="388"/>
        <v>33911</v>
      </c>
      <c r="AE522" s="34">
        <f t="shared" si="389"/>
        <v>26414.33</v>
      </c>
      <c r="AF522" s="34">
        <f t="shared" si="390"/>
        <v>34949</v>
      </c>
      <c r="AG522" s="34">
        <f t="shared" si="391"/>
        <v>27190.15</v>
      </c>
      <c r="AH522" s="34">
        <f t="shared" si="392"/>
        <v>35987</v>
      </c>
      <c r="AI522" s="34">
        <f t="shared" si="393"/>
        <v>27970.97</v>
      </c>
      <c r="AJ522" s="34">
        <f t="shared" si="394"/>
        <v>37025</v>
      </c>
      <c r="AK522" s="34">
        <f t="shared" si="395"/>
        <v>28756.81</v>
      </c>
      <c r="AL522" s="34">
        <f t="shared" si="396"/>
        <v>38063</v>
      </c>
      <c r="AM522" s="34">
        <f t="shared" si="397"/>
        <v>29547.71</v>
      </c>
      <c r="AN522" s="34">
        <f t="shared" si="398"/>
        <v>39101</v>
      </c>
      <c r="AO522" s="34">
        <f t="shared" si="399"/>
        <v>30343.69</v>
      </c>
      <c r="AP522" s="34">
        <f t="shared" si="400"/>
        <v>40139</v>
      </c>
      <c r="AQ522" s="34">
        <f t="shared" si="401"/>
        <v>31144.799999999999</v>
      </c>
      <c r="AR522" s="34">
        <f t="shared" si="402"/>
        <v>41177</v>
      </c>
      <c r="AS522" s="34">
        <f t="shared" si="403"/>
        <v>31951.06</v>
      </c>
      <c r="AT522" s="34">
        <f t="shared" si="404"/>
        <v>42215</v>
      </c>
      <c r="AU522" s="34">
        <f t="shared" si="405"/>
        <v>32762.51</v>
      </c>
      <c r="AV522" s="34">
        <f t="shared" si="406"/>
        <v>43253</v>
      </c>
      <c r="AW522" s="34">
        <f t="shared" si="407"/>
        <v>33579.18</v>
      </c>
      <c r="AX522" s="34">
        <f t="shared" si="408"/>
        <v>44291</v>
      </c>
      <c r="AY522" s="34">
        <f t="shared" si="409"/>
        <v>34401.1</v>
      </c>
      <c r="AZ522" s="34">
        <f t="shared" si="410"/>
        <v>45329</v>
      </c>
      <c r="BA522" s="34">
        <f t="shared" si="411"/>
        <v>35228.31</v>
      </c>
    </row>
    <row r="523" spans="1:53" x14ac:dyDescent="0.2">
      <c r="A523" s="25">
        <v>45017</v>
      </c>
      <c r="B523" s="34">
        <v>20040</v>
      </c>
      <c r="C523" s="34">
        <v>15831.69</v>
      </c>
      <c r="D523" s="34">
        <v>16082.19</v>
      </c>
      <c r="E523" s="34">
        <f t="shared" si="383"/>
        <v>20875</v>
      </c>
      <c r="F523" s="34">
        <f t="shared" si="384"/>
        <v>16791.54</v>
      </c>
      <c r="G523" s="34">
        <f t="shared" si="385"/>
        <v>21913</v>
      </c>
      <c r="H523" s="34">
        <f t="shared" si="386"/>
        <v>17505.45</v>
      </c>
      <c r="I523" s="34">
        <f t="shared" si="363"/>
        <v>22951</v>
      </c>
      <c r="J523" s="34">
        <f t="shared" si="364"/>
        <v>18223.95</v>
      </c>
      <c r="K523" s="34">
        <f t="shared" si="365"/>
        <v>23989</v>
      </c>
      <c r="L523" s="34">
        <f t="shared" si="366"/>
        <v>18947.080000000002</v>
      </c>
      <c r="M523" s="34">
        <f t="shared" si="367"/>
        <v>25027</v>
      </c>
      <c r="N523" s="34">
        <f t="shared" si="368"/>
        <v>19674.86</v>
      </c>
      <c r="O523" s="34">
        <f t="shared" si="369"/>
        <v>26065</v>
      </c>
      <c r="P523" s="34">
        <f t="shared" si="370"/>
        <v>20407.32</v>
      </c>
      <c r="Q523" s="34">
        <f t="shared" si="371"/>
        <v>27103</v>
      </c>
      <c r="R523" s="34">
        <f t="shared" si="372"/>
        <v>21144.49</v>
      </c>
      <c r="S523" s="34">
        <f t="shared" si="373"/>
        <v>28141</v>
      </c>
      <c r="T523" s="34">
        <f t="shared" si="374"/>
        <v>21886.41</v>
      </c>
      <c r="U523" s="34">
        <f t="shared" si="375"/>
        <v>29179</v>
      </c>
      <c r="V523" s="34">
        <f t="shared" si="376"/>
        <v>22633.1</v>
      </c>
      <c r="W523" s="34">
        <f t="shared" si="377"/>
        <v>30217</v>
      </c>
      <c r="X523" s="34">
        <f t="shared" si="378"/>
        <v>23384.6</v>
      </c>
      <c r="Y523" s="34">
        <f t="shared" si="379"/>
        <v>31255</v>
      </c>
      <c r="Z523" s="34">
        <f t="shared" si="380"/>
        <v>24140.93</v>
      </c>
      <c r="AA523" s="34">
        <f t="shared" si="381"/>
        <v>32293</v>
      </c>
      <c r="AB523" s="34">
        <f t="shared" si="382"/>
        <v>24902.13</v>
      </c>
      <c r="AC523" s="35">
        <f t="shared" si="387"/>
        <v>25063.599999999999</v>
      </c>
      <c r="AD523" s="34">
        <f t="shared" si="388"/>
        <v>33331</v>
      </c>
      <c r="AE523" s="34">
        <f t="shared" si="389"/>
        <v>25830.73</v>
      </c>
      <c r="AF523" s="34">
        <f t="shared" si="390"/>
        <v>34369</v>
      </c>
      <c r="AG523" s="34">
        <f t="shared" si="391"/>
        <v>26602.799999999999</v>
      </c>
      <c r="AH523" s="34">
        <f t="shared" si="392"/>
        <v>35407</v>
      </c>
      <c r="AI523" s="34">
        <f t="shared" si="393"/>
        <v>27379.84</v>
      </c>
      <c r="AJ523" s="34">
        <f t="shared" si="394"/>
        <v>36445</v>
      </c>
      <c r="AK523" s="34">
        <f t="shared" si="395"/>
        <v>28161.88</v>
      </c>
      <c r="AL523" s="34">
        <f t="shared" si="396"/>
        <v>37483</v>
      </c>
      <c r="AM523" s="34">
        <f t="shared" si="397"/>
        <v>28948.95</v>
      </c>
      <c r="AN523" s="34">
        <f t="shared" si="398"/>
        <v>38521</v>
      </c>
      <c r="AO523" s="34">
        <f t="shared" si="399"/>
        <v>29741.08</v>
      </c>
      <c r="AP523" s="34">
        <f t="shared" si="400"/>
        <v>39559</v>
      </c>
      <c r="AQ523" s="34">
        <f t="shared" si="401"/>
        <v>30538.31</v>
      </c>
      <c r="AR523" s="34">
        <f t="shared" si="402"/>
        <v>40597</v>
      </c>
      <c r="AS523" s="34">
        <f t="shared" si="403"/>
        <v>31340.67</v>
      </c>
      <c r="AT523" s="34">
        <f t="shared" si="404"/>
        <v>41635</v>
      </c>
      <c r="AU523" s="34">
        <f t="shared" si="405"/>
        <v>32148.19</v>
      </c>
      <c r="AV523" s="34">
        <f t="shared" si="406"/>
        <v>42673</v>
      </c>
      <c r="AW523" s="34">
        <f t="shared" si="407"/>
        <v>32960.910000000003</v>
      </c>
      <c r="AX523" s="34">
        <f t="shared" si="408"/>
        <v>43711</v>
      </c>
      <c r="AY523" s="34">
        <f t="shared" si="409"/>
        <v>33778.85</v>
      </c>
      <c r="AZ523" s="34">
        <f t="shared" si="410"/>
        <v>44749</v>
      </c>
      <c r="BA523" s="34">
        <f t="shared" si="411"/>
        <v>34602.06</v>
      </c>
    </row>
    <row r="524" spans="1:53" x14ac:dyDescent="0.2">
      <c r="A524" s="25">
        <v>45047</v>
      </c>
      <c r="B524" s="34">
        <v>19205</v>
      </c>
      <c r="C524" s="34">
        <v>15116</v>
      </c>
      <c r="D524" s="34">
        <v>15356.06</v>
      </c>
      <c r="E524" s="34">
        <f t="shared" si="383"/>
        <v>20040</v>
      </c>
      <c r="F524" s="34">
        <f t="shared" si="384"/>
        <v>16060.73</v>
      </c>
      <c r="G524" s="34">
        <f t="shared" si="385"/>
        <v>21078</v>
      </c>
      <c r="H524" s="34">
        <f t="shared" si="386"/>
        <v>16769.939999999999</v>
      </c>
      <c r="I524" s="34">
        <f t="shared" si="363"/>
        <v>22116</v>
      </c>
      <c r="J524" s="34">
        <f t="shared" si="364"/>
        <v>17483.71</v>
      </c>
      <c r="K524" s="34">
        <f t="shared" si="365"/>
        <v>23154</v>
      </c>
      <c r="L524" s="34">
        <f t="shared" si="366"/>
        <v>18202.07</v>
      </c>
      <c r="M524" s="34">
        <f t="shared" si="367"/>
        <v>24192</v>
      </c>
      <c r="N524" s="34">
        <f t="shared" si="368"/>
        <v>18925.060000000001</v>
      </c>
      <c r="O524" s="34">
        <f t="shared" si="369"/>
        <v>25230</v>
      </c>
      <c r="P524" s="34">
        <f t="shared" si="370"/>
        <v>19652.7</v>
      </c>
      <c r="Q524" s="34">
        <f t="shared" si="371"/>
        <v>26268</v>
      </c>
      <c r="R524" s="34">
        <f t="shared" si="372"/>
        <v>20385.02</v>
      </c>
      <c r="S524" s="34">
        <f t="shared" si="373"/>
        <v>27306</v>
      </c>
      <c r="T524" s="34">
        <f t="shared" si="374"/>
        <v>21122.05</v>
      </c>
      <c r="U524" s="34">
        <f t="shared" si="375"/>
        <v>28344</v>
      </c>
      <c r="V524" s="34">
        <f t="shared" si="376"/>
        <v>21863.82</v>
      </c>
      <c r="W524" s="34">
        <f t="shared" si="377"/>
        <v>29382</v>
      </c>
      <c r="X524" s="34">
        <f t="shared" si="378"/>
        <v>22610.37</v>
      </c>
      <c r="Y524" s="34">
        <f t="shared" si="379"/>
        <v>30420</v>
      </c>
      <c r="Z524" s="34">
        <f t="shared" si="380"/>
        <v>23361.72</v>
      </c>
      <c r="AA524" s="34">
        <f t="shared" si="381"/>
        <v>31458</v>
      </c>
      <c r="AB524" s="34">
        <f t="shared" si="382"/>
        <v>24117.9</v>
      </c>
      <c r="AC524" s="35">
        <f t="shared" si="387"/>
        <v>24275.19</v>
      </c>
      <c r="AD524" s="34">
        <f t="shared" si="388"/>
        <v>32496</v>
      </c>
      <c r="AE524" s="34">
        <f t="shared" si="389"/>
        <v>25037.25</v>
      </c>
      <c r="AF524" s="34">
        <f t="shared" si="390"/>
        <v>33534</v>
      </c>
      <c r="AG524" s="34">
        <f t="shared" si="391"/>
        <v>25804.21</v>
      </c>
      <c r="AH524" s="34">
        <f t="shared" si="392"/>
        <v>34572</v>
      </c>
      <c r="AI524" s="34">
        <f t="shared" si="393"/>
        <v>26576.11</v>
      </c>
      <c r="AJ524" s="34">
        <f t="shared" si="394"/>
        <v>35610</v>
      </c>
      <c r="AK524" s="34">
        <f t="shared" si="395"/>
        <v>27352.97</v>
      </c>
      <c r="AL524" s="34">
        <f t="shared" si="396"/>
        <v>36648</v>
      </c>
      <c r="AM524" s="34">
        <f t="shared" si="397"/>
        <v>28134.83</v>
      </c>
      <c r="AN524" s="34">
        <f t="shared" si="398"/>
        <v>37686</v>
      </c>
      <c r="AO524" s="34">
        <f t="shared" si="399"/>
        <v>28921.72</v>
      </c>
      <c r="AP524" s="34">
        <f t="shared" si="400"/>
        <v>38724</v>
      </c>
      <c r="AQ524" s="34">
        <f t="shared" si="401"/>
        <v>29713.68</v>
      </c>
      <c r="AR524" s="34">
        <f t="shared" si="402"/>
        <v>39762</v>
      </c>
      <c r="AS524" s="34">
        <f t="shared" si="403"/>
        <v>30510.73</v>
      </c>
      <c r="AT524" s="34">
        <f t="shared" si="404"/>
        <v>40800</v>
      </c>
      <c r="AU524" s="34">
        <f t="shared" si="405"/>
        <v>31312.91</v>
      </c>
      <c r="AV524" s="34">
        <f t="shared" si="406"/>
        <v>41838</v>
      </c>
      <c r="AW524" s="34">
        <f t="shared" si="407"/>
        <v>32120.25</v>
      </c>
      <c r="AX524" s="34">
        <f t="shared" si="408"/>
        <v>42876</v>
      </c>
      <c r="AY524" s="34">
        <f t="shared" si="409"/>
        <v>32932.79</v>
      </c>
      <c r="AZ524" s="34">
        <f t="shared" si="410"/>
        <v>43914</v>
      </c>
      <c r="BA524" s="34">
        <f t="shared" si="411"/>
        <v>33750.550000000003</v>
      </c>
    </row>
    <row r="525" spans="1:53" x14ac:dyDescent="0.2">
      <c r="A525" s="25">
        <v>45078</v>
      </c>
      <c r="B525" s="34">
        <v>18370</v>
      </c>
      <c r="C525" s="34">
        <v>14404.78</v>
      </c>
      <c r="D525" s="34">
        <v>14634.41</v>
      </c>
      <c r="E525" s="34">
        <f t="shared" si="383"/>
        <v>19205</v>
      </c>
      <c r="F525" s="34">
        <f t="shared" si="384"/>
        <v>15334.44</v>
      </c>
      <c r="G525" s="34">
        <f t="shared" si="385"/>
        <v>20243</v>
      </c>
      <c r="H525" s="34">
        <f t="shared" si="386"/>
        <v>16038.98</v>
      </c>
      <c r="I525" s="34">
        <f t="shared" si="363"/>
        <v>21281</v>
      </c>
      <c r="J525" s="34">
        <f t="shared" si="364"/>
        <v>16748.05</v>
      </c>
      <c r="K525" s="34">
        <f t="shared" si="365"/>
        <v>22319</v>
      </c>
      <c r="L525" s="34">
        <f t="shared" si="366"/>
        <v>17461.68</v>
      </c>
      <c r="M525" s="34">
        <f t="shared" si="367"/>
        <v>23357</v>
      </c>
      <c r="N525" s="34">
        <f t="shared" si="368"/>
        <v>18179.900000000001</v>
      </c>
      <c r="O525" s="34">
        <f t="shared" si="369"/>
        <v>24395</v>
      </c>
      <c r="P525" s="34">
        <f t="shared" si="370"/>
        <v>18902.740000000002</v>
      </c>
      <c r="Q525" s="34">
        <f t="shared" si="371"/>
        <v>25433</v>
      </c>
      <c r="R525" s="34">
        <f t="shared" si="372"/>
        <v>19630.23</v>
      </c>
      <c r="S525" s="34">
        <f t="shared" si="373"/>
        <v>26471</v>
      </c>
      <c r="T525" s="34">
        <f t="shared" si="374"/>
        <v>20362.400000000001</v>
      </c>
      <c r="U525" s="34">
        <f t="shared" si="375"/>
        <v>27509</v>
      </c>
      <c r="V525" s="34">
        <f t="shared" si="376"/>
        <v>21099.29</v>
      </c>
      <c r="W525" s="34">
        <f t="shared" si="377"/>
        <v>28547</v>
      </c>
      <c r="X525" s="34">
        <f t="shared" si="378"/>
        <v>21840.92</v>
      </c>
      <c r="Y525" s="34">
        <f t="shared" si="379"/>
        <v>29585</v>
      </c>
      <c r="Z525" s="34">
        <f t="shared" si="380"/>
        <v>22587.32</v>
      </c>
      <c r="AA525" s="34">
        <f t="shared" si="381"/>
        <v>30623</v>
      </c>
      <c r="AB525" s="34">
        <f t="shared" si="382"/>
        <v>23338.52</v>
      </c>
      <c r="AC525" s="35">
        <f t="shared" si="387"/>
        <v>23491.64</v>
      </c>
      <c r="AD525" s="34">
        <f t="shared" si="388"/>
        <v>31661</v>
      </c>
      <c r="AE525" s="34">
        <f t="shared" si="389"/>
        <v>24248.66</v>
      </c>
      <c r="AF525" s="34">
        <f t="shared" si="390"/>
        <v>32699</v>
      </c>
      <c r="AG525" s="34">
        <f t="shared" si="391"/>
        <v>25010.55</v>
      </c>
      <c r="AH525" s="34">
        <f t="shared" si="392"/>
        <v>33737</v>
      </c>
      <c r="AI525" s="34">
        <f t="shared" si="393"/>
        <v>25777.34</v>
      </c>
      <c r="AJ525" s="34">
        <f t="shared" si="394"/>
        <v>34775</v>
      </c>
      <c r="AK525" s="34">
        <f t="shared" si="395"/>
        <v>26549.07</v>
      </c>
      <c r="AL525" s="34">
        <f t="shared" si="396"/>
        <v>35813</v>
      </c>
      <c r="AM525" s="34">
        <f t="shared" si="397"/>
        <v>27325.759999999998</v>
      </c>
      <c r="AN525" s="34">
        <f t="shared" si="398"/>
        <v>36851</v>
      </c>
      <c r="AO525" s="34">
        <f t="shared" si="399"/>
        <v>28107.45</v>
      </c>
      <c r="AP525" s="34">
        <f t="shared" si="400"/>
        <v>37889</v>
      </c>
      <c r="AQ525" s="34">
        <f t="shared" si="401"/>
        <v>28894.17</v>
      </c>
      <c r="AR525" s="34">
        <f t="shared" si="402"/>
        <v>38927</v>
      </c>
      <c r="AS525" s="34">
        <f t="shared" si="403"/>
        <v>29685.95</v>
      </c>
      <c r="AT525" s="34">
        <f t="shared" si="404"/>
        <v>39965</v>
      </c>
      <c r="AU525" s="34">
        <f t="shared" si="405"/>
        <v>30482.82</v>
      </c>
      <c r="AV525" s="34">
        <f t="shared" si="406"/>
        <v>41003</v>
      </c>
      <c r="AW525" s="34">
        <f t="shared" si="407"/>
        <v>31284.82</v>
      </c>
      <c r="AX525" s="34">
        <f t="shared" si="408"/>
        <v>42041</v>
      </c>
      <c r="AY525" s="34">
        <f t="shared" si="409"/>
        <v>32091.98</v>
      </c>
      <c r="AZ525" s="34">
        <f t="shared" si="410"/>
        <v>43079</v>
      </c>
      <c r="BA525" s="34">
        <f t="shared" si="411"/>
        <v>32904.33</v>
      </c>
    </row>
    <row r="526" spans="1:53" x14ac:dyDescent="0.2">
      <c r="A526" s="25">
        <v>45108</v>
      </c>
      <c r="B526" s="34">
        <v>17535</v>
      </c>
      <c r="C526" s="34">
        <v>13698.04</v>
      </c>
      <c r="D526" s="34">
        <v>13917.23</v>
      </c>
      <c r="E526" s="34">
        <f t="shared" si="383"/>
        <v>18370</v>
      </c>
      <c r="F526" s="34">
        <f t="shared" si="384"/>
        <v>14612.65</v>
      </c>
      <c r="G526" s="34">
        <f t="shared" si="385"/>
        <v>19408</v>
      </c>
      <c r="H526" s="34">
        <f t="shared" si="386"/>
        <v>15312.54</v>
      </c>
      <c r="I526" s="34">
        <f t="shared" si="363"/>
        <v>20446</v>
      </c>
      <c r="J526" s="34">
        <f t="shared" si="364"/>
        <v>16016.93</v>
      </c>
      <c r="K526" s="34">
        <f t="shared" si="365"/>
        <v>21484</v>
      </c>
      <c r="L526" s="34">
        <f t="shared" si="366"/>
        <v>16725.86</v>
      </c>
      <c r="M526" s="34">
        <f t="shared" si="367"/>
        <v>22522</v>
      </c>
      <c r="N526" s="34">
        <f t="shared" si="368"/>
        <v>17439.349999999999</v>
      </c>
      <c r="O526" s="34">
        <f t="shared" si="369"/>
        <v>23560</v>
      </c>
      <c r="P526" s="34">
        <f t="shared" si="370"/>
        <v>18157.43</v>
      </c>
      <c r="Q526" s="34">
        <f t="shared" si="371"/>
        <v>24598</v>
      </c>
      <c r="R526" s="34">
        <f t="shared" si="372"/>
        <v>18880.13</v>
      </c>
      <c r="S526" s="34">
        <f t="shared" si="373"/>
        <v>25636</v>
      </c>
      <c r="T526" s="34">
        <f t="shared" si="374"/>
        <v>19607.48</v>
      </c>
      <c r="U526" s="34">
        <f t="shared" si="375"/>
        <v>26674</v>
      </c>
      <c r="V526" s="34">
        <f t="shared" si="376"/>
        <v>20339.509999999998</v>
      </c>
      <c r="W526" s="34">
        <f t="shared" si="377"/>
        <v>27712</v>
      </c>
      <c r="X526" s="34">
        <f t="shared" si="378"/>
        <v>21076.25</v>
      </c>
      <c r="Y526" s="34">
        <f t="shared" si="379"/>
        <v>28750</v>
      </c>
      <c r="Z526" s="34">
        <f t="shared" si="380"/>
        <v>21817.73</v>
      </c>
      <c r="AA526" s="34">
        <f t="shared" si="381"/>
        <v>29788</v>
      </c>
      <c r="AB526" s="34">
        <f t="shared" si="382"/>
        <v>22563.98</v>
      </c>
      <c r="AC526" s="35">
        <f t="shared" si="387"/>
        <v>22712.92</v>
      </c>
      <c r="AD526" s="34">
        <f t="shared" si="388"/>
        <v>30826</v>
      </c>
      <c r="AE526" s="34">
        <f t="shared" si="389"/>
        <v>23464.93</v>
      </c>
      <c r="AF526" s="34">
        <f t="shared" si="390"/>
        <v>31864</v>
      </c>
      <c r="AG526" s="34">
        <f t="shared" si="391"/>
        <v>24221.78</v>
      </c>
      <c r="AH526" s="34">
        <f t="shared" si="392"/>
        <v>32902</v>
      </c>
      <c r="AI526" s="34">
        <f t="shared" si="393"/>
        <v>24983.5</v>
      </c>
      <c r="AJ526" s="34">
        <f t="shared" si="394"/>
        <v>33940</v>
      </c>
      <c r="AK526" s="34">
        <f t="shared" si="395"/>
        <v>25750.12</v>
      </c>
      <c r="AL526" s="34">
        <f t="shared" si="396"/>
        <v>34978</v>
      </c>
      <c r="AM526" s="34">
        <f t="shared" si="397"/>
        <v>26521.67</v>
      </c>
      <c r="AN526" s="34">
        <f t="shared" si="398"/>
        <v>36016</v>
      </c>
      <c r="AO526" s="34">
        <f t="shared" si="399"/>
        <v>27298.18</v>
      </c>
      <c r="AP526" s="34">
        <f t="shared" si="400"/>
        <v>37054</v>
      </c>
      <c r="AQ526" s="34">
        <f t="shared" si="401"/>
        <v>28079.69</v>
      </c>
      <c r="AR526" s="34">
        <f t="shared" si="402"/>
        <v>38092</v>
      </c>
      <c r="AS526" s="34">
        <f t="shared" si="403"/>
        <v>28866.23</v>
      </c>
      <c r="AT526" s="34">
        <f t="shared" si="404"/>
        <v>39130</v>
      </c>
      <c r="AU526" s="34">
        <f t="shared" si="405"/>
        <v>29657.83</v>
      </c>
      <c r="AV526" s="34">
        <f t="shared" si="406"/>
        <v>40168</v>
      </c>
      <c r="AW526" s="34">
        <f t="shared" si="407"/>
        <v>30454.52</v>
      </c>
      <c r="AX526" s="34">
        <f t="shared" si="408"/>
        <v>41206</v>
      </c>
      <c r="AY526" s="34">
        <f t="shared" si="409"/>
        <v>31256.34</v>
      </c>
      <c r="AZ526" s="34">
        <f t="shared" si="410"/>
        <v>42244</v>
      </c>
      <c r="BA526" s="34">
        <f t="shared" si="411"/>
        <v>32063.32</v>
      </c>
    </row>
    <row r="527" spans="1:53" x14ac:dyDescent="0.2">
      <c r="A527" s="25">
        <v>45139</v>
      </c>
      <c r="B527" s="34">
        <v>16700</v>
      </c>
      <c r="C527" s="34">
        <v>12995.72</v>
      </c>
      <c r="D527" s="34">
        <v>13204.47</v>
      </c>
      <c r="E527" s="34">
        <f t="shared" si="383"/>
        <v>17535</v>
      </c>
      <c r="F527" s="34">
        <f t="shared" si="384"/>
        <v>13895.3</v>
      </c>
      <c r="G527" s="34">
        <f t="shared" si="385"/>
        <v>18573</v>
      </c>
      <c r="H527" s="34">
        <f t="shared" si="386"/>
        <v>14590.58</v>
      </c>
      <c r="I527" s="34">
        <f t="shared" si="363"/>
        <v>19611</v>
      </c>
      <c r="J527" s="34">
        <f t="shared" si="364"/>
        <v>15290.33</v>
      </c>
      <c r="K527" s="34">
        <f t="shared" si="365"/>
        <v>20649</v>
      </c>
      <c r="L527" s="34">
        <f t="shared" si="366"/>
        <v>15994.58</v>
      </c>
      <c r="M527" s="34">
        <f t="shared" si="367"/>
        <v>21687</v>
      </c>
      <c r="N527" s="34">
        <f t="shared" si="368"/>
        <v>16703.36</v>
      </c>
      <c r="O527" s="34">
        <f t="shared" si="369"/>
        <v>22725</v>
      </c>
      <c r="P527" s="34">
        <f t="shared" si="370"/>
        <v>17416.7</v>
      </c>
      <c r="Q527" s="34">
        <f t="shared" si="371"/>
        <v>23763</v>
      </c>
      <c r="R527" s="34">
        <f t="shared" si="372"/>
        <v>18134.63</v>
      </c>
      <c r="S527" s="34">
        <f t="shared" si="373"/>
        <v>24801</v>
      </c>
      <c r="T527" s="34">
        <f t="shared" si="374"/>
        <v>18857.18</v>
      </c>
      <c r="U527" s="34">
        <f t="shared" si="375"/>
        <v>25839</v>
      </c>
      <c r="V527" s="34">
        <f t="shared" si="376"/>
        <v>19584.38</v>
      </c>
      <c r="W527" s="34">
        <f t="shared" si="377"/>
        <v>26877</v>
      </c>
      <c r="X527" s="34">
        <f t="shared" si="378"/>
        <v>20316.259999999998</v>
      </c>
      <c r="Y527" s="34">
        <f t="shared" si="379"/>
        <v>27915</v>
      </c>
      <c r="Z527" s="34">
        <f t="shared" si="380"/>
        <v>21052.85</v>
      </c>
      <c r="AA527" s="34">
        <f t="shared" si="381"/>
        <v>28953</v>
      </c>
      <c r="AB527" s="34">
        <f t="shared" si="382"/>
        <v>21794.18</v>
      </c>
      <c r="AC527" s="35">
        <f t="shared" si="387"/>
        <v>21938.95</v>
      </c>
      <c r="AD527" s="34">
        <f t="shared" si="388"/>
        <v>29991</v>
      </c>
      <c r="AE527" s="34">
        <f t="shared" si="389"/>
        <v>22685.98</v>
      </c>
      <c r="AF527" s="34">
        <f t="shared" si="390"/>
        <v>31029</v>
      </c>
      <c r="AG527" s="34">
        <f t="shared" si="391"/>
        <v>23437.82</v>
      </c>
      <c r="AH527" s="34">
        <f t="shared" si="392"/>
        <v>32067</v>
      </c>
      <c r="AI527" s="34">
        <f t="shared" si="393"/>
        <v>24194.49</v>
      </c>
      <c r="AJ527" s="34">
        <f t="shared" si="394"/>
        <v>33105</v>
      </c>
      <c r="AK527" s="34">
        <f t="shared" si="395"/>
        <v>24956.03</v>
      </c>
      <c r="AL527" s="34">
        <f t="shared" si="396"/>
        <v>34143</v>
      </c>
      <c r="AM527" s="34">
        <f t="shared" si="397"/>
        <v>25722.47</v>
      </c>
      <c r="AN527" s="34">
        <f t="shared" si="398"/>
        <v>35181</v>
      </c>
      <c r="AO527" s="34">
        <f t="shared" si="399"/>
        <v>26493.84</v>
      </c>
      <c r="AP527" s="34">
        <f t="shared" si="400"/>
        <v>36219</v>
      </c>
      <c r="AQ527" s="34">
        <f t="shared" si="401"/>
        <v>27270.18</v>
      </c>
      <c r="AR527" s="34">
        <f t="shared" si="402"/>
        <v>37257</v>
      </c>
      <c r="AS527" s="34">
        <f t="shared" si="403"/>
        <v>28051.51</v>
      </c>
      <c r="AT527" s="34">
        <f t="shared" si="404"/>
        <v>38295</v>
      </c>
      <c r="AU527" s="34">
        <f t="shared" si="405"/>
        <v>28837.87</v>
      </c>
      <c r="AV527" s="34">
        <f t="shared" si="406"/>
        <v>39333</v>
      </c>
      <c r="AW527" s="34">
        <f t="shared" si="407"/>
        <v>29629.29</v>
      </c>
      <c r="AX527" s="34">
        <f t="shared" si="408"/>
        <v>40371</v>
      </c>
      <c r="AY527" s="34">
        <f t="shared" si="409"/>
        <v>30425.8</v>
      </c>
      <c r="AZ527" s="34">
        <f t="shared" si="410"/>
        <v>41409</v>
      </c>
      <c r="BA527" s="34">
        <f t="shared" si="411"/>
        <v>31227.43</v>
      </c>
    </row>
    <row r="528" spans="1:53" x14ac:dyDescent="0.2">
      <c r="A528" s="25">
        <v>45170</v>
      </c>
      <c r="B528" s="34">
        <v>15865</v>
      </c>
      <c r="C528" s="34">
        <v>12297.83</v>
      </c>
      <c r="D528" s="34">
        <v>12496.14</v>
      </c>
      <c r="E528" s="34">
        <f t="shared" si="383"/>
        <v>16700</v>
      </c>
      <c r="F528" s="34">
        <f t="shared" si="384"/>
        <v>13182.41</v>
      </c>
      <c r="G528" s="34">
        <f t="shared" si="385"/>
        <v>17738</v>
      </c>
      <c r="H528" s="34">
        <f t="shared" si="386"/>
        <v>13873.1</v>
      </c>
      <c r="I528" s="34">
        <f t="shared" si="363"/>
        <v>18776</v>
      </c>
      <c r="J528" s="34">
        <f t="shared" si="364"/>
        <v>14568.23</v>
      </c>
      <c r="K528" s="34">
        <f t="shared" si="365"/>
        <v>19814</v>
      </c>
      <c r="L528" s="34">
        <f t="shared" si="366"/>
        <v>15267.84</v>
      </c>
      <c r="M528" s="34">
        <f t="shared" si="367"/>
        <v>20852</v>
      </c>
      <c r="N528" s="34">
        <f t="shared" si="368"/>
        <v>15971.95</v>
      </c>
      <c r="O528" s="34">
        <f t="shared" si="369"/>
        <v>21890</v>
      </c>
      <c r="P528" s="34">
        <f t="shared" si="370"/>
        <v>16680.59</v>
      </c>
      <c r="Q528" s="34">
        <f t="shared" si="371"/>
        <v>22928</v>
      </c>
      <c r="R528" s="34">
        <f t="shared" si="372"/>
        <v>17393.79</v>
      </c>
      <c r="S528" s="34">
        <f t="shared" si="373"/>
        <v>23966</v>
      </c>
      <c r="T528" s="34">
        <f t="shared" si="374"/>
        <v>18111.580000000002</v>
      </c>
      <c r="U528" s="34">
        <f t="shared" si="375"/>
        <v>25004</v>
      </c>
      <c r="V528" s="34">
        <f t="shared" si="376"/>
        <v>18833.98</v>
      </c>
      <c r="W528" s="34">
        <f t="shared" si="377"/>
        <v>26042</v>
      </c>
      <c r="X528" s="34">
        <f t="shared" si="378"/>
        <v>19561.03</v>
      </c>
      <c r="Y528" s="34">
        <f t="shared" si="379"/>
        <v>27080</v>
      </c>
      <c r="Z528" s="34">
        <f t="shared" si="380"/>
        <v>20292.759999999998</v>
      </c>
      <c r="AA528" s="34">
        <f t="shared" si="381"/>
        <v>28118</v>
      </c>
      <c r="AB528" s="34">
        <f t="shared" si="382"/>
        <v>21029.200000000001</v>
      </c>
      <c r="AC528" s="35">
        <f t="shared" si="387"/>
        <v>21169.79</v>
      </c>
      <c r="AD528" s="34">
        <f t="shared" si="388"/>
        <v>29156</v>
      </c>
      <c r="AE528" s="34">
        <f t="shared" si="389"/>
        <v>21911.87</v>
      </c>
      <c r="AF528" s="34">
        <f t="shared" si="390"/>
        <v>30194</v>
      </c>
      <c r="AG528" s="34">
        <f t="shared" si="391"/>
        <v>22658.720000000001</v>
      </c>
      <c r="AH528" s="34">
        <f t="shared" si="392"/>
        <v>31232</v>
      </c>
      <c r="AI528" s="34">
        <f t="shared" si="393"/>
        <v>23410.38</v>
      </c>
      <c r="AJ528" s="34">
        <f t="shared" si="394"/>
        <v>32270</v>
      </c>
      <c r="AK528" s="34">
        <f t="shared" si="395"/>
        <v>24166.880000000001</v>
      </c>
      <c r="AL528" s="34">
        <f t="shared" si="396"/>
        <v>33308</v>
      </c>
      <c r="AM528" s="34">
        <f t="shared" si="397"/>
        <v>24928.240000000002</v>
      </c>
      <c r="AN528" s="34">
        <f t="shared" si="398"/>
        <v>34346</v>
      </c>
      <c r="AO528" s="34">
        <f t="shared" si="399"/>
        <v>25694.5</v>
      </c>
      <c r="AP528" s="34">
        <f t="shared" si="400"/>
        <v>35384</v>
      </c>
      <c r="AQ528" s="34">
        <f t="shared" si="401"/>
        <v>26465.69</v>
      </c>
      <c r="AR528" s="34">
        <f t="shared" si="402"/>
        <v>36422</v>
      </c>
      <c r="AS528" s="34">
        <f t="shared" si="403"/>
        <v>27241.84</v>
      </c>
      <c r="AT528" s="34">
        <f t="shared" si="404"/>
        <v>37460</v>
      </c>
      <c r="AU528" s="34">
        <f t="shared" si="405"/>
        <v>28022.99</v>
      </c>
      <c r="AV528" s="34">
        <f t="shared" si="406"/>
        <v>38498</v>
      </c>
      <c r="AW528" s="34">
        <f t="shared" si="407"/>
        <v>28809.16</v>
      </c>
      <c r="AX528" s="34">
        <f t="shared" si="408"/>
        <v>39536</v>
      </c>
      <c r="AY528" s="34">
        <f t="shared" si="409"/>
        <v>29600.39</v>
      </c>
      <c r="AZ528" s="34">
        <f t="shared" si="410"/>
        <v>40574</v>
      </c>
      <c r="BA528" s="34">
        <f t="shared" si="411"/>
        <v>30396.71</v>
      </c>
    </row>
    <row r="529" spans="1:53" x14ac:dyDescent="0.2">
      <c r="A529" s="25">
        <v>45200</v>
      </c>
      <c r="B529" s="34">
        <v>15030</v>
      </c>
      <c r="C529" s="34">
        <v>11604.29</v>
      </c>
      <c r="D529" s="34">
        <v>11792.17</v>
      </c>
      <c r="E529" s="34">
        <f t="shared" si="383"/>
        <v>15865</v>
      </c>
      <c r="F529" s="34">
        <f t="shared" si="384"/>
        <v>12473.91</v>
      </c>
      <c r="G529" s="34">
        <f t="shared" si="385"/>
        <v>16903</v>
      </c>
      <c r="H529" s="34">
        <f t="shared" si="386"/>
        <v>13160.04</v>
      </c>
      <c r="I529" s="34">
        <f t="shared" si="363"/>
        <v>17941</v>
      </c>
      <c r="J529" s="34">
        <f t="shared" si="364"/>
        <v>13850.59</v>
      </c>
      <c r="K529" s="34">
        <f t="shared" si="365"/>
        <v>18979</v>
      </c>
      <c r="L529" s="34">
        <f t="shared" si="366"/>
        <v>14545.58</v>
      </c>
      <c r="M529" s="34">
        <f t="shared" si="367"/>
        <v>20017</v>
      </c>
      <c r="N529" s="34">
        <f t="shared" si="368"/>
        <v>15245.04</v>
      </c>
      <c r="O529" s="34">
        <f t="shared" si="369"/>
        <v>21055</v>
      </c>
      <c r="P529" s="34">
        <f t="shared" si="370"/>
        <v>15949</v>
      </c>
      <c r="Q529" s="34">
        <f t="shared" si="371"/>
        <v>22093</v>
      </c>
      <c r="R529" s="34">
        <f t="shared" si="372"/>
        <v>16657.490000000002</v>
      </c>
      <c r="S529" s="34">
        <f t="shared" si="373"/>
        <v>23131</v>
      </c>
      <c r="T529" s="34">
        <f t="shared" si="374"/>
        <v>17370.54</v>
      </c>
      <c r="U529" s="34">
        <f t="shared" si="375"/>
        <v>24169</v>
      </c>
      <c r="V529" s="34">
        <f t="shared" si="376"/>
        <v>18088.18</v>
      </c>
      <c r="W529" s="34">
        <f t="shared" si="377"/>
        <v>25207</v>
      </c>
      <c r="X529" s="34">
        <f t="shared" si="378"/>
        <v>18810.43</v>
      </c>
      <c r="Y529" s="34">
        <f t="shared" si="379"/>
        <v>26245</v>
      </c>
      <c r="Z529" s="34">
        <f t="shared" si="380"/>
        <v>19537.330000000002</v>
      </c>
      <c r="AA529" s="34">
        <f t="shared" si="381"/>
        <v>27283</v>
      </c>
      <c r="AB529" s="34">
        <f t="shared" si="382"/>
        <v>20268.91</v>
      </c>
      <c r="AC529" s="35">
        <f t="shared" si="387"/>
        <v>20405.330000000002</v>
      </c>
      <c r="AD529" s="34">
        <f t="shared" si="388"/>
        <v>28321</v>
      </c>
      <c r="AE529" s="34">
        <f t="shared" si="389"/>
        <v>21142.49</v>
      </c>
      <c r="AF529" s="34">
        <f t="shared" si="390"/>
        <v>29359</v>
      </c>
      <c r="AG529" s="34">
        <f t="shared" si="391"/>
        <v>21884.39</v>
      </c>
      <c r="AH529" s="34">
        <f t="shared" si="392"/>
        <v>30397</v>
      </c>
      <c r="AI529" s="34">
        <f t="shared" si="393"/>
        <v>22631.07</v>
      </c>
      <c r="AJ529" s="34">
        <f t="shared" si="394"/>
        <v>31435</v>
      </c>
      <c r="AK529" s="34">
        <f t="shared" si="395"/>
        <v>23382.55</v>
      </c>
      <c r="AL529" s="34">
        <f t="shared" si="396"/>
        <v>32473</v>
      </c>
      <c r="AM529" s="34">
        <f t="shared" si="397"/>
        <v>24138.87</v>
      </c>
      <c r="AN529" s="34">
        <f t="shared" si="398"/>
        <v>33511</v>
      </c>
      <c r="AO529" s="34">
        <f t="shared" si="399"/>
        <v>24900.05</v>
      </c>
      <c r="AP529" s="34">
        <f t="shared" si="400"/>
        <v>34549</v>
      </c>
      <c r="AQ529" s="34">
        <f t="shared" si="401"/>
        <v>25666.13</v>
      </c>
      <c r="AR529" s="34">
        <f t="shared" si="402"/>
        <v>35587</v>
      </c>
      <c r="AS529" s="34">
        <f t="shared" si="403"/>
        <v>26437.14</v>
      </c>
      <c r="AT529" s="34">
        <f t="shared" si="404"/>
        <v>36625</v>
      </c>
      <c r="AU529" s="34">
        <f t="shared" si="405"/>
        <v>27213.11</v>
      </c>
      <c r="AV529" s="34">
        <f t="shared" si="406"/>
        <v>37663</v>
      </c>
      <c r="AW529" s="34">
        <f t="shared" si="407"/>
        <v>27994.07</v>
      </c>
      <c r="AX529" s="34">
        <f t="shared" si="408"/>
        <v>38701</v>
      </c>
      <c r="AY529" s="34">
        <f t="shared" si="409"/>
        <v>28780.06</v>
      </c>
      <c r="AZ529" s="34">
        <f t="shared" si="410"/>
        <v>39739</v>
      </c>
      <c r="BA529" s="34">
        <f t="shared" si="411"/>
        <v>29571.11</v>
      </c>
    </row>
    <row r="530" spans="1:53" x14ac:dyDescent="0.2">
      <c r="A530" s="25">
        <v>45231</v>
      </c>
      <c r="B530" s="34">
        <v>14195</v>
      </c>
      <c r="C530" s="34">
        <v>10915.08</v>
      </c>
      <c r="D530" s="34">
        <v>11092.52</v>
      </c>
      <c r="E530" s="34">
        <f t="shared" si="383"/>
        <v>15030</v>
      </c>
      <c r="F530" s="34">
        <f t="shared" si="384"/>
        <v>11769.76</v>
      </c>
      <c r="G530" s="34">
        <f t="shared" si="385"/>
        <v>16068</v>
      </c>
      <c r="H530" s="34">
        <f t="shared" si="386"/>
        <v>12451.36</v>
      </c>
      <c r="I530" s="34">
        <f t="shared" si="363"/>
        <v>17106</v>
      </c>
      <c r="J530" s="34">
        <f t="shared" si="364"/>
        <v>13137.35</v>
      </c>
      <c r="K530" s="34">
        <f t="shared" si="365"/>
        <v>18144</v>
      </c>
      <c r="L530" s="34">
        <f t="shared" si="366"/>
        <v>13827.75</v>
      </c>
      <c r="M530" s="34">
        <f t="shared" si="367"/>
        <v>19182</v>
      </c>
      <c r="N530" s="34">
        <f t="shared" si="368"/>
        <v>14522.59</v>
      </c>
      <c r="O530" s="34">
        <f t="shared" si="369"/>
        <v>20220</v>
      </c>
      <c r="P530" s="34">
        <f t="shared" si="370"/>
        <v>15221.9</v>
      </c>
      <c r="Q530" s="34">
        <f t="shared" si="371"/>
        <v>21258</v>
      </c>
      <c r="R530" s="34">
        <f t="shared" si="372"/>
        <v>15925.71</v>
      </c>
      <c r="S530" s="34">
        <f t="shared" si="373"/>
        <v>22296</v>
      </c>
      <c r="T530" s="34">
        <f t="shared" si="374"/>
        <v>16634.05</v>
      </c>
      <c r="U530" s="34">
        <f t="shared" si="375"/>
        <v>23334</v>
      </c>
      <c r="V530" s="34">
        <f t="shared" si="376"/>
        <v>17346.95</v>
      </c>
      <c r="W530" s="34">
        <f t="shared" si="377"/>
        <v>24372</v>
      </c>
      <c r="X530" s="34">
        <f t="shared" si="378"/>
        <v>18064.43</v>
      </c>
      <c r="Y530" s="34">
        <f t="shared" si="379"/>
        <v>25410</v>
      </c>
      <c r="Z530" s="34">
        <f t="shared" si="380"/>
        <v>18786.53</v>
      </c>
      <c r="AA530" s="34">
        <f t="shared" si="381"/>
        <v>26448</v>
      </c>
      <c r="AB530" s="34">
        <f t="shared" si="382"/>
        <v>19513.28</v>
      </c>
      <c r="AC530" s="35">
        <f t="shared" si="387"/>
        <v>19645.52</v>
      </c>
      <c r="AD530" s="34">
        <f t="shared" si="388"/>
        <v>27486</v>
      </c>
      <c r="AE530" s="34">
        <f t="shared" si="389"/>
        <v>20377.79</v>
      </c>
      <c r="AF530" s="34">
        <f t="shared" si="390"/>
        <v>28524</v>
      </c>
      <c r="AG530" s="34">
        <f t="shared" si="391"/>
        <v>21114.77</v>
      </c>
      <c r="AH530" s="34">
        <f t="shared" si="392"/>
        <v>29562</v>
      </c>
      <c r="AI530" s="34">
        <f t="shared" si="393"/>
        <v>21856.5</v>
      </c>
      <c r="AJ530" s="34">
        <f t="shared" si="394"/>
        <v>30600</v>
      </c>
      <c r="AK530" s="34">
        <f t="shared" si="395"/>
        <v>22603</v>
      </c>
      <c r="AL530" s="34">
        <f t="shared" si="396"/>
        <v>31638</v>
      </c>
      <c r="AM530" s="34">
        <f t="shared" si="397"/>
        <v>23354.3</v>
      </c>
      <c r="AN530" s="34">
        <f t="shared" si="398"/>
        <v>32676</v>
      </c>
      <c r="AO530" s="34">
        <f t="shared" si="399"/>
        <v>24110.44</v>
      </c>
      <c r="AP530" s="34">
        <f t="shared" si="400"/>
        <v>33714</v>
      </c>
      <c r="AQ530" s="34">
        <f t="shared" si="401"/>
        <v>24871.439999999999</v>
      </c>
      <c r="AR530" s="34">
        <f t="shared" si="402"/>
        <v>34752</v>
      </c>
      <c r="AS530" s="34">
        <f t="shared" si="403"/>
        <v>25637.34</v>
      </c>
      <c r="AT530" s="34">
        <f t="shared" si="404"/>
        <v>35790</v>
      </c>
      <c r="AU530" s="34">
        <f t="shared" si="405"/>
        <v>26408.16</v>
      </c>
      <c r="AV530" s="34">
        <f t="shared" si="406"/>
        <v>36828</v>
      </c>
      <c r="AW530" s="34">
        <f t="shared" si="407"/>
        <v>27183.94</v>
      </c>
      <c r="AX530" s="34">
        <f t="shared" si="408"/>
        <v>37866</v>
      </c>
      <c r="AY530" s="34">
        <f t="shared" si="409"/>
        <v>27964.720000000001</v>
      </c>
      <c r="AZ530" s="34">
        <f t="shared" si="410"/>
        <v>38904</v>
      </c>
      <c r="BA530" s="34">
        <f t="shared" si="411"/>
        <v>28750.52</v>
      </c>
    </row>
    <row r="531" spans="1:53" x14ac:dyDescent="0.2">
      <c r="A531" s="25">
        <v>45261</v>
      </c>
      <c r="B531" s="34">
        <v>13360</v>
      </c>
      <c r="C531" s="34">
        <v>10230.19</v>
      </c>
      <c r="D531" s="34">
        <v>10397.19</v>
      </c>
      <c r="E531" s="34">
        <f t="shared" si="383"/>
        <v>14195</v>
      </c>
      <c r="F531" s="34">
        <f t="shared" si="384"/>
        <v>11069.96</v>
      </c>
      <c r="G531" s="34">
        <f t="shared" si="385"/>
        <v>15233</v>
      </c>
      <c r="H531" s="34">
        <f t="shared" si="386"/>
        <v>11747.06</v>
      </c>
      <c r="I531" s="34">
        <f t="shared" si="363"/>
        <v>16271</v>
      </c>
      <c r="J531" s="34">
        <f t="shared" si="364"/>
        <v>12428.51</v>
      </c>
      <c r="K531" s="34">
        <f t="shared" si="365"/>
        <v>17309</v>
      </c>
      <c r="L531" s="34">
        <f t="shared" si="366"/>
        <v>13114.35</v>
      </c>
      <c r="M531" s="34">
        <f t="shared" si="367"/>
        <v>18347</v>
      </c>
      <c r="N531" s="34">
        <f t="shared" si="368"/>
        <v>13804.6</v>
      </c>
      <c r="O531" s="34">
        <f t="shared" si="369"/>
        <v>19385</v>
      </c>
      <c r="P531" s="34">
        <f t="shared" si="370"/>
        <v>14499.29</v>
      </c>
      <c r="Q531" s="34">
        <f t="shared" si="371"/>
        <v>20423</v>
      </c>
      <c r="R531" s="34">
        <f t="shared" si="372"/>
        <v>15198.45</v>
      </c>
      <c r="S531" s="34">
        <f t="shared" si="373"/>
        <v>21461</v>
      </c>
      <c r="T531" s="34">
        <f t="shared" si="374"/>
        <v>15902.11</v>
      </c>
      <c r="U531" s="34">
        <f t="shared" si="375"/>
        <v>22499</v>
      </c>
      <c r="V531" s="34">
        <f t="shared" si="376"/>
        <v>16610.3</v>
      </c>
      <c r="W531" s="34">
        <f t="shared" si="377"/>
        <v>23537</v>
      </c>
      <c r="X531" s="34">
        <f t="shared" si="378"/>
        <v>17323.04</v>
      </c>
      <c r="Y531" s="34">
        <f t="shared" si="379"/>
        <v>24575</v>
      </c>
      <c r="Z531" s="34">
        <f t="shared" si="380"/>
        <v>18040.37</v>
      </c>
      <c r="AA531" s="34">
        <f t="shared" si="381"/>
        <v>25613</v>
      </c>
      <c r="AB531" s="34">
        <f t="shared" si="382"/>
        <v>18762.32</v>
      </c>
      <c r="AC531" s="35">
        <f t="shared" si="387"/>
        <v>18890.39</v>
      </c>
      <c r="AD531" s="34">
        <f t="shared" si="388"/>
        <v>26651</v>
      </c>
      <c r="AE531" s="34">
        <f t="shared" si="389"/>
        <v>19617.8</v>
      </c>
      <c r="AF531" s="34">
        <f t="shared" si="390"/>
        <v>27689</v>
      </c>
      <c r="AG531" s="34">
        <f t="shared" si="391"/>
        <v>20349.89</v>
      </c>
      <c r="AH531" s="34">
        <f t="shared" si="392"/>
        <v>28727</v>
      </c>
      <c r="AI531" s="34">
        <f t="shared" si="393"/>
        <v>21086.7</v>
      </c>
      <c r="AJ531" s="34">
        <f t="shared" si="394"/>
        <v>29765</v>
      </c>
      <c r="AK531" s="34">
        <f t="shared" si="395"/>
        <v>21828.25</v>
      </c>
      <c r="AL531" s="34">
        <f t="shared" si="396"/>
        <v>30803</v>
      </c>
      <c r="AM531" s="34">
        <f t="shared" si="397"/>
        <v>22574.57</v>
      </c>
      <c r="AN531" s="34">
        <f t="shared" si="398"/>
        <v>31841</v>
      </c>
      <c r="AO531" s="34">
        <f t="shared" si="399"/>
        <v>23325.69</v>
      </c>
      <c r="AP531" s="34">
        <f t="shared" si="400"/>
        <v>32879</v>
      </c>
      <c r="AQ531" s="34">
        <f t="shared" si="401"/>
        <v>24081.64</v>
      </c>
      <c r="AR531" s="34">
        <f t="shared" si="402"/>
        <v>33917</v>
      </c>
      <c r="AS531" s="34">
        <f t="shared" si="403"/>
        <v>24842.46</v>
      </c>
      <c r="AT531" s="34">
        <f t="shared" si="404"/>
        <v>34955</v>
      </c>
      <c r="AU531" s="34">
        <f t="shared" si="405"/>
        <v>25608.17</v>
      </c>
      <c r="AV531" s="34">
        <f t="shared" si="406"/>
        <v>35993</v>
      </c>
      <c r="AW531" s="34">
        <f t="shared" si="407"/>
        <v>26378.81</v>
      </c>
      <c r="AX531" s="34">
        <f t="shared" si="408"/>
        <v>37031</v>
      </c>
      <c r="AY531" s="34">
        <f t="shared" si="409"/>
        <v>27154.41</v>
      </c>
      <c r="AZ531" s="34">
        <f t="shared" si="410"/>
        <v>38069</v>
      </c>
      <c r="BA531" s="34">
        <f t="shared" si="411"/>
        <v>27935</v>
      </c>
    </row>
    <row r="532" spans="1:53" x14ac:dyDescent="0.2">
      <c r="A532" s="25">
        <v>45292</v>
      </c>
      <c r="B532" s="34">
        <v>12525</v>
      </c>
      <c r="C532" s="34">
        <v>9549.6200000000008</v>
      </c>
      <c r="D532" s="34">
        <v>9706.18</v>
      </c>
      <c r="E532" s="34">
        <f t="shared" si="383"/>
        <v>13360</v>
      </c>
      <c r="F532" s="34">
        <f t="shared" si="384"/>
        <v>10374.5</v>
      </c>
      <c r="G532" s="34">
        <f t="shared" si="385"/>
        <v>14398</v>
      </c>
      <c r="H532" s="34">
        <f t="shared" si="386"/>
        <v>11047.12</v>
      </c>
      <c r="I532" s="34">
        <f t="shared" si="363"/>
        <v>15436</v>
      </c>
      <c r="J532" s="34">
        <f t="shared" si="364"/>
        <v>11724.07</v>
      </c>
      <c r="K532" s="34">
        <f t="shared" si="365"/>
        <v>16474</v>
      </c>
      <c r="L532" s="34">
        <f t="shared" si="366"/>
        <v>12405.38</v>
      </c>
      <c r="M532" s="34">
        <f t="shared" si="367"/>
        <v>17512</v>
      </c>
      <c r="N532" s="34">
        <f t="shared" si="368"/>
        <v>13091.07</v>
      </c>
      <c r="O532" s="34">
        <f t="shared" si="369"/>
        <v>18550</v>
      </c>
      <c r="P532" s="34">
        <f t="shared" si="370"/>
        <v>13781.17</v>
      </c>
      <c r="Q532" s="34">
        <f t="shared" si="371"/>
        <v>19588</v>
      </c>
      <c r="R532" s="34">
        <f t="shared" si="372"/>
        <v>14475.71</v>
      </c>
      <c r="S532" s="34">
        <f t="shared" si="373"/>
        <v>20626</v>
      </c>
      <c r="T532" s="34">
        <f t="shared" si="374"/>
        <v>15174.72</v>
      </c>
      <c r="U532" s="34">
        <f t="shared" si="375"/>
        <v>21664</v>
      </c>
      <c r="V532" s="34">
        <f t="shared" si="376"/>
        <v>15878.23</v>
      </c>
      <c r="W532" s="34">
        <f t="shared" si="377"/>
        <v>22702</v>
      </c>
      <c r="X532" s="34">
        <f t="shared" si="378"/>
        <v>16586.259999999998</v>
      </c>
      <c r="Y532" s="34">
        <f t="shared" si="379"/>
        <v>23740</v>
      </c>
      <c r="Z532" s="34">
        <f t="shared" si="380"/>
        <v>17298.849999999999</v>
      </c>
      <c r="AA532" s="34">
        <f t="shared" si="381"/>
        <v>24778</v>
      </c>
      <c r="AB532" s="34">
        <f t="shared" si="382"/>
        <v>18016.02</v>
      </c>
      <c r="AC532" s="35">
        <f t="shared" si="387"/>
        <v>18139.91</v>
      </c>
      <c r="AD532" s="34">
        <f t="shared" si="388"/>
        <v>25816</v>
      </c>
      <c r="AE532" s="34">
        <f t="shared" si="389"/>
        <v>18862.5</v>
      </c>
      <c r="AF532" s="34">
        <f t="shared" si="390"/>
        <v>26854</v>
      </c>
      <c r="AG532" s="34">
        <f t="shared" si="391"/>
        <v>19589.740000000002</v>
      </c>
      <c r="AH532" s="34">
        <f t="shared" si="392"/>
        <v>27892</v>
      </c>
      <c r="AI532" s="34">
        <f t="shared" si="393"/>
        <v>20321.650000000001</v>
      </c>
      <c r="AJ532" s="34">
        <f t="shared" si="394"/>
        <v>28930</v>
      </c>
      <c r="AK532" s="34">
        <f t="shared" si="395"/>
        <v>21058.27</v>
      </c>
      <c r="AL532" s="34">
        <f t="shared" si="396"/>
        <v>29968</v>
      </c>
      <c r="AM532" s="34">
        <f t="shared" si="397"/>
        <v>21799.63</v>
      </c>
      <c r="AN532" s="34">
        <f t="shared" si="398"/>
        <v>31006</v>
      </c>
      <c r="AO532" s="34">
        <f t="shared" si="399"/>
        <v>22545.759999999998</v>
      </c>
      <c r="AP532" s="34">
        <f t="shared" si="400"/>
        <v>32044</v>
      </c>
      <c r="AQ532" s="34">
        <f t="shared" si="401"/>
        <v>23296.69</v>
      </c>
      <c r="AR532" s="34">
        <f t="shared" si="402"/>
        <v>33082</v>
      </c>
      <c r="AS532" s="34">
        <f t="shared" si="403"/>
        <v>24052.45</v>
      </c>
      <c r="AT532" s="34">
        <f t="shared" si="404"/>
        <v>34120</v>
      </c>
      <c r="AU532" s="34">
        <f t="shared" si="405"/>
        <v>24813.08</v>
      </c>
      <c r="AV532" s="34">
        <f t="shared" si="406"/>
        <v>35158</v>
      </c>
      <c r="AW532" s="34">
        <f t="shared" si="407"/>
        <v>25578.6</v>
      </c>
      <c r="AX532" s="34">
        <f t="shared" si="408"/>
        <v>36196</v>
      </c>
      <c r="AY532" s="34">
        <f t="shared" si="409"/>
        <v>26349.05</v>
      </c>
      <c r="AZ532" s="34">
        <f t="shared" si="410"/>
        <v>37234</v>
      </c>
      <c r="BA532" s="34">
        <f t="shared" si="411"/>
        <v>27124.45</v>
      </c>
    </row>
    <row r="533" spans="1:53" x14ac:dyDescent="0.2">
      <c r="A533" s="25">
        <v>45323</v>
      </c>
      <c r="B533" s="34">
        <v>11690</v>
      </c>
      <c r="C533" s="34">
        <v>8873.32</v>
      </c>
      <c r="D533" s="34">
        <v>9019.4500000000007</v>
      </c>
      <c r="E533" s="34">
        <f t="shared" si="383"/>
        <v>12525</v>
      </c>
      <c r="F533" s="34">
        <f t="shared" si="384"/>
        <v>9683.35</v>
      </c>
      <c r="G533" s="34">
        <f t="shared" si="385"/>
        <v>13563</v>
      </c>
      <c r="H533" s="34">
        <f t="shared" si="386"/>
        <v>10351.530000000001</v>
      </c>
      <c r="I533" s="34">
        <f t="shared" si="363"/>
        <v>14601</v>
      </c>
      <c r="J533" s="34">
        <f t="shared" si="364"/>
        <v>11024.01</v>
      </c>
      <c r="K533" s="34">
        <f t="shared" si="365"/>
        <v>15639</v>
      </c>
      <c r="L533" s="34">
        <f t="shared" si="366"/>
        <v>11700.81</v>
      </c>
      <c r="M533" s="34">
        <f t="shared" si="367"/>
        <v>16677</v>
      </c>
      <c r="N533" s="34">
        <f t="shared" si="368"/>
        <v>12381.97</v>
      </c>
      <c r="O533" s="34">
        <f t="shared" si="369"/>
        <v>17715</v>
      </c>
      <c r="P533" s="34">
        <f t="shared" si="370"/>
        <v>13067.51</v>
      </c>
      <c r="Q533" s="34">
        <f t="shared" si="371"/>
        <v>18753</v>
      </c>
      <c r="R533" s="34">
        <f t="shared" si="372"/>
        <v>13757.46</v>
      </c>
      <c r="S533" s="34">
        <f t="shared" si="373"/>
        <v>19791</v>
      </c>
      <c r="T533" s="34">
        <f t="shared" si="374"/>
        <v>14451.85</v>
      </c>
      <c r="U533" s="34">
        <f t="shared" si="375"/>
        <v>20829</v>
      </c>
      <c r="V533" s="34">
        <f t="shared" si="376"/>
        <v>15150.71</v>
      </c>
      <c r="W533" s="34">
        <f t="shared" si="377"/>
        <v>21867</v>
      </c>
      <c r="X533" s="34">
        <f t="shared" si="378"/>
        <v>15854.06</v>
      </c>
      <c r="Y533" s="34">
        <f t="shared" si="379"/>
        <v>22905</v>
      </c>
      <c r="Z533" s="34">
        <f t="shared" si="380"/>
        <v>16561.939999999999</v>
      </c>
      <c r="AA533" s="34">
        <f t="shared" si="381"/>
        <v>23943</v>
      </c>
      <c r="AB533" s="34">
        <f t="shared" si="382"/>
        <v>17274.37</v>
      </c>
      <c r="AC533" s="35">
        <f t="shared" si="387"/>
        <v>17394.09</v>
      </c>
      <c r="AD533" s="34">
        <f t="shared" si="388"/>
        <v>24981</v>
      </c>
      <c r="AE533" s="34">
        <f t="shared" si="389"/>
        <v>18111.88</v>
      </c>
      <c r="AF533" s="34">
        <f t="shared" si="390"/>
        <v>26019</v>
      </c>
      <c r="AG533" s="34">
        <f t="shared" si="391"/>
        <v>18834.29</v>
      </c>
      <c r="AH533" s="34">
        <f t="shared" si="392"/>
        <v>27057</v>
      </c>
      <c r="AI533" s="34">
        <f t="shared" si="393"/>
        <v>19561.34</v>
      </c>
      <c r="AJ533" s="34">
        <f t="shared" si="394"/>
        <v>28095</v>
      </c>
      <c r="AK533" s="34">
        <f t="shared" si="395"/>
        <v>20293.07</v>
      </c>
      <c r="AL533" s="34">
        <f t="shared" si="396"/>
        <v>29133</v>
      </c>
      <c r="AM533" s="34">
        <f t="shared" si="397"/>
        <v>21029.51</v>
      </c>
      <c r="AN533" s="34">
        <f t="shared" si="398"/>
        <v>30171</v>
      </c>
      <c r="AO533" s="34">
        <f t="shared" si="399"/>
        <v>21770.69</v>
      </c>
      <c r="AP533" s="34">
        <f t="shared" si="400"/>
        <v>31209</v>
      </c>
      <c r="AQ533" s="34">
        <f t="shared" si="401"/>
        <v>22516.639999999999</v>
      </c>
      <c r="AR533" s="34">
        <f t="shared" si="402"/>
        <v>32247</v>
      </c>
      <c r="AS533" s="34">
        <f t="shared" si="403"/>
        <v>23267.39</v>
      </c>
      <c r="AT533" s="34">
        <f t="shared" si="404"/>
        <v>33285</v>
      </c>
      <c r="AU533" s="34">
        <f t="shared" si="405"/>
        <v>24022.97</v>
      </c>
      <c r="AV533" s="34">
        <f t="shared" si="406"/>
        <v>34323</v>
      </c>
      <c r="AW533" s="34">
        <f t="shared" si="407"/>
        <v>24783.41</v>
      </c>
      <c r="AX533" s="34">
        <f t="shared" si="408"/>
        <v>35361</v>
      </c>
      <c r="AY533" s="34">
        <f t="shared" si="409"/>
        <v>25548.74</v>
      </c>
      <c r="AZ533" s="34">
        <f t="shared" si="410"/>
        <v>36399</v>
      </c>
      <c r="BA533" s="34">
        <f t="shared" si="411"/>
        <v>26318.99</v>
      </c>
    </row>
    <row r="534" spans="1:53" x14ac:dyDescent="0.2">
      <c r="A534" s="25">
        <v>45352</v>
      </c>
      <c r="B534" s="34">
        <v>10855</v>
      </c>
      <c r="C534" s="34">
        <v>8201.24</v>
      </c>
      <c r="D534" s="34">
        <v>8336.93</v>
      </c>
      <c r="E534" s="34">
        <f t="shared" si="383"/>
        <v>11690</v>
      </c>
      <c r="F534" s="34">
        <f t="shared" si="384"/>
        <v>8996.44</v>
      </c>
      <c r="G534" s="34">
        <f t="shared" si="385"/>
        <v>12728</v>
      </c>
      <c r="H534" s="34">
        <f t="shared" si="386"/>
        <v>9660.2000000000007</v>
      </c>
      <c r="I534" s="34">
        <f t="shared" si="363"/>
        <v>13766</v>
      </c>
      <c r="J534" s="34">
        <f t="shared" si="364"/>
        <v>10328.23</v>
      </c>
      <c r="K534" s="34">
        <f t="shared" si="365"/>
        <v>14804</v>
      </c>
      <c r="L534" s="34">
        <f t="shared" si="366"/>
        <v>11000.56</v>
      </c>
      <c r="M534" s="34">
        <f t="shared" si="367"/>
        <v>15842</v>
      </c>
      <c r="N534" s="34">
        <f t="shared" si="368"/>
        <v>11677.21</v>
      </c>
      <c r="O534" s="34">
        <f t="shared" si="369"/>
        <v>16880</v>
      </c>
      <c r="P534" s="34">
        <f t="shared" si="370"/>
        <v>12358.21</v>
      </c>
      <c r="Q534" s="34">
        <f t="shared" si="371"/>
        <v>17918</v>
      </c>
      <c r="R534" s="34">
        <f t="shared" si="372"/>
        <v>13043.6</v>
      </c>
      <c r="S534" s="34">
        <f t="shared" si="373"/>
        <v>18956</v>
      </c>
      <c r="T534" s="34">
        <f t="shared" si="374"/>
        <v>13733.4</v>
      </c>
      <c r="U534" s="34">
        <f t="shared" si="375"/>
        <v>19994</v>
      </c>
      <c r="V534" s="34">
        <f t="shared" si="376"/>
        <v>14427.63</v>
      </c>
      <c r="W534" s="34">
        <f t="shared" si="377"/>
        <v>21032</v>
      </c>
      <c r="X534" s="34">
        <f t="shared" si="378"/>
        <v>15126.33</v>
      </c>
      <c r="Y534" s="34">
        <f t="shared" si="379"/>
        <v>22070</v>
      </c>
      <c r="Z534" s="34">
        <f t="shared" si="380"/>
        <v>15829.53</v>
      </c>
      <c r="AA534" s="34">
        <f t="shared" si="381"/>
        <v>23108</v>
      </c>
      <c r="AB534" s="34">
        <f t="shared" si="382"/>
        <v>16537.25</v>
      </c>
      <c r="AC534" s="35">
        <f t="shared" si="387"/>
        <v>16652.79</v>
      </c>
      <c r="AD534" s="34">
        <f t="shared" si="388"/>
        <v>24146</v>
      </c>
      <c r="AE534" s="34">
        <f t="shared" si="389"/>
        <v>17365.810000000001</v>
      </c>
      <c r="AF534" s="34">
        <f t="shared" si="390"/>
        <v>25184</v>
      </c>
      <c r="AG534" s="34">
        <f t="shared" si="391"/>
        <v>18083.419999999998</v>
      </c>
      <c r="AH534" s="34">
        <f t="shared" si="392"/>
        <v>26222</v>
      </c>
      <c r="AI534" s="34">
        <f t="shared" si="393"/>
        <v>18805.64</v>
      </c>
      <c r="AJ534" s="34">
        <f t="shared" si="394"/>
        <v>27260</v>
      </c>
      <c r="AK534" s="34">
        <f t="shared" si="395"/>
        <v>19532.509999999998</v>
      </c>
      <c r="AL534" s="34">
        <f t="shared" si="396"/>
        <v>28298</v>
      </c>
      <c r="AM534" s="34">
        <f t="shared" si="397"/>
        <v>20264.060000000001</v>
      </c>
      <c r="AN534" s="34">
        <f t="shared" si="398"/>
        <v>29336</v>
      </c>
      <c r="AO534" s="34">
        <f t="shared" si="399"/>
        <v>21000.31</v>
      </c>
      <c r="AP534" s="34">
        <f t="shared" si="400"/>
        <v>30374</v>
      </c>
      <c r="AQ534" s="34">
        <f t="shared" si="401"/>
        <v>21741.3</v>
      </c>
      <c r="AR534" s="34">
        <f t="shared" si="402"/>
        <v>31412</v>
      </c>
      <c r="AS534" s="34">
        <f t="shared" si="403"/>
        <v>22487.06</v>
      </c>
      <c r="AT534" s="34">
        <f t="shared" si="404"/>
        <v>32450</v>
      </c>
      <c r="AU534" s="34">
        <f t="shared" si="405"/>
        <v>23237.62</v>
      </c>
      <c r="AV534" s="34">
        <f t="shared" si="406"/>
        <v>33488</v>
      </c>
      <c r="AW534" s="34">
        <f t="shared" si="407"/>
        <v>23993</v>
      </c>
      <c r="AX534" s="34">
        <f t="shared" si="408"/>
        <v>34526</v>
      </c>
      <c r="AY534" s="34">
        <f t="shared" si="409"/>
        <v>24753.24</v>
      </c>
      <c r="AZ534" s="34">
        <f t="shared" si="410"/>
        <v>35564</v>
      </c>
      <c r="BA534" s="34">
        <f t="shared" si="411"/>
        <v>25518.38</v>
      </c>
    </row>
    <row r="535" spans="1:53" x14ac:dyDescent="0.2">
      <c r="A535" s="25">
        <v>45383</v>
      </c>
      <c r="B535" s="34">
        <v>10020</v>
      </c>
      <c r="C535" s="34">
        <v>7533.34</v>
      </c>
      <c r="D535" s="34">
        <v>7658.59</v>
      </c>
      <c r="E535" s="34">
        <f t="shared" si="383"/>
        <v>10855</v>
      </c>
      <c r="F535" s="34">
        <f t="shared" si="384"/>
        <v>8313.74</v>
      </c>
      <c r="G535" s="34">
        <f t="shared" si="385"/>
        <v>11893</v>
      </c>
      <c r="H535" s="34">
        <f t="shared" si="386"/>
        <v>8973.1</v>
      </c>
      <c r="I535" s="34">
        <f t="shared" si="363"/>
        <v>12931</v>
      </c>
      <c r="J535" s="34">
        <f t="shared" si="364"/>
        <v>9636.7099999999991</v>
      </c>
      <c r="K535" s="34">
        <f t="shared" si="365"/>
        <v>13969</v>
      </c>
      <c r="L535" s="34">
        <f t="shared" si="366"/>
        <v>10304.59</v>
      </c>
      <c r="M535" s="34">
        <f t="shared" si="367"/>
        <v>15007</v>
      </c>
      <c r="N535" s="34">
        <f t="shared" si="368"/>
        <v>10976.76</v>
      </c>
      <c r="O535" s="34">
        <f t="shared" si="369"/>
        <v>16045</v>
      </c>
      <c r="P535" s="34">
        <f t="shared" si="370"/>
        <v>11653.26</v>
      </c>
      <c r="Q535" s="34">
        <f t="shared" si="371"/>
        <v>17083</v>
      </c>
      <c r="R535" s="34">
        <f t="shared" si="372"/>
        <v>12334.11</v>
      </c>
      <c r="S535" s="34">
        <f t="shared" si="373"/>
        <v>18121</v>
      </c>
      <c r="T535" s="34">
        <f t="shared" si="374"/>
        <v>13019.34</v>
      </c>
      <c r="U535" s="34">
        <f t="shared" si="375"/>
        <v>19159</v>
      </c>
      <c r="V535" s="34">
        <f t="shared" si="376"/>
        <v>13708.98</v>
      </c>
      <c r="W535" s="34">
        <f t="shared" si="377"/>
        <v>20197</v>
      </c>
      <c r="X535" s="34">
        <f t="shared" si="378"/>
        <v>14403.06</v>
      </c>
      <c r="Y535" s="34">
        <f t="shared" si="379"/>
        <v>21235</v>
      </c>
      <c r="Z535" s="34">
        <f t="shared" si="380"/>
        <v>15101.6</v>
      </c>
      <c r="AA535" s="34">
        <f t="shared" si="381"/>
        <v>22273</v>
      </c>
      <c r="AB535" s="34">
        <f t="shared" si="382"/>
        <v>15804.64</v>
      </c>
      <c r="AC535" s="35">
        <f t="shared" si="387"/>
        <v>15916.01</v>
      </c>
      <c r="AD535" s="34">
        <f t="shared" si="388"/>
        <v>23311</v>
      </c>
      <c r="AE535" s="34">
        <f t="shared" si="389"/>
        <v>16624.29</v>
      </c>
      <c r="AF535" s="34">
        <f t="shared" si="390"/>
        <v>24349</v>
      </c>
      <c r="AG535" s="34">
        <f t="shared" si="391"/>
        <v>17337.12</v>
      </c>
      <c r="AH535" s="34">
        <f t="shared" si="392"/>
        <v>25387</v>
      </c>
      <c r="AI535" s="34">
        <f t="shared" si="393"/>
        <v>18054.54</v>
      </c>
      <c r="AJ535" s="34">
        <f t="shared" si="394"/>
        <v>26425</v>
      </c>
      <c r="AK535" s="34">
        <f t="shared" si="395"/>
        <v>18776.580000000002</v>
      </c>
      <c r="AL535" s="34">
        <f t="shared" si="396"/>
        <v>27463</v>
      </c>
      <c r="AM535" s="34">
        <f t="shared" si="397"/>
        <v>19503.259999999998</v>
      </c>
      <c r="AN535" s="34">
        <f t="shared" si="398"/>
        <v>28501</v>
      </c>
      <c r="AO535" s="34">
        <f t="shared" si="399"/>
        <v>20234.62</v>
      </c>
      <c r="AP535" s="34">
        <f t="shared" si="400"/>
        <v>29539</v>
      </c>
      <c r="AQ535" s="34">
        <f t="shared" si="401"/>
        <v>20970.68</v>
      </c>
      <c r="AR535" s="34">
        <f t="shared" si="402"/>
        <v>30577</v>
      </c>
      <c r="AS535" s="34">
        <f t="shared" si="403"/>
        <v>21711.48</v>
      </c>
      <c r="AT535" s="34">
        <f t="shared" si="404"/>
        <v>31615</v>
      </c>
      <c r="AU535" s="34">
        <f t="shared" si="405"/>
        <v>22457.05</v>
      </c>
      <c r="AV535" s="34">
        <f t="shared" si="406"/>
        <v>32653</v>
      </c>
      <c r="AW535" s="34">
        <f t="shared" si="407"/>
        <v>23207.41</v>
      </c>
      <c r="AX535" s="34">
        <f t="shared" si="408"/>
        <v>33691</v>
      </c>
      <c r="AY535" s="34">
        <f t="shared" si="409"/>
        <v>23962.6</v>
      </c>
      <c r="AZ535" s="34">
        <f t="shared" si="410"/>
        <v>34729</v>
      </c>
      <c r="BA535" s="34">
        <f t="shared" si="411"/>
        <v>24722.65</v>
      </c>
    </row>
    <row r="536" spans="1:53" x14ac:dyDescent="0.2">
      <c r="A536" s="25">
        <v>45413</v>
      </c>
      <c r="B536" s="34">
        <v>9185</v>
      </c>
      <c r="C536" s="34">
        <v>6883.18</v>
      </c>
      <c r="D536" s="34">
        <v>6997.99</v>
      </c>
      <c r="E536" s="34">
        <f t="shared" si="383"/>
        <v>10020</v>
      </c>
      <c r="F536" s="34">
        <f t="shared" si="384"/>
        <v>7648.89</v>
      </c>
      <c r="G536" s="34">
        <f t="shared" si="385"/>
        <v>11058</v>
      </c>
      <c r="H536" s="34">
        <f t="shared" si="386"/>
        <v>8303.98</v>
      </c>
      <c r="I536" s="34">
        <f t="shared" si="363"/>
        <v>12096</v>
      </c>
      <c r="J536" s="34">
        <f t="shared" si="364"/>
        <v>8963.2800000000007</v>
      </c>
      <c r="K536" s="34">
        <f t="shared" si="365"/>
        <v>13134</v>
      </c>
      <c r="L536" s="34">
        <f t="shared" si="366"/>
        <v>9626.82</v>
      </c>
      <c r="M536" s="34">
        <f t="shared" si="367"/>
        <v>14172</v>
      </c>
      <c r="N536" s="34">
        <f t="shared" si="368"/>
        <v>10294.629999999999</v>
      </c>
      <c r="O536" s="34">
        <f t="shared" si="369"/>
        <v>15210</v>
      </c>
      <c r="P536" s="34">
        <f t="shared" si="370"/>
        <v>10966.74</v>
      </c>
      <c r="Q536" s="34">
        <f t="shared" si="371"/>
        <v>16248</v>
      </c>
      <c r="R536" s="34">
        <f t="shared" si="372"/>
        <v>11643.17</v>
      </c>
      <c r="S536" s="34">
        <f t="shared" si="373"/>
        <v>17286</v>
      </c>
      <c r="T536" s="34">
        <f t="shared" si="374"/>
        <v>12323.96</v>
      </c>
      <c r="U536" s="34">
        <f t="shared" si="375"/>
        <v>18324</v>
      </c>
      <c r="V536" s="34">
        <f t="shared" si="376"/>
        <v>13009.13</v>
      </c>
      <c r="W536" s="34">
        <f t="shared" si="377"/>
        <v>19362</v>
      </c>
      <c r="X536" s="34">
        <f t="shared" si="378"/>
        <v>13698.7</v>
      </c>
      <c r="Y536" s="34">
        <f t="shared" si="379"/>
        <v>20400</v>
      </c>
      <c r="Z536" s="34">
        <f t="shared" si="380"/>
        <v>14392.71</v>
      </c>
      <c r="AA536" s="34">
        <f t="shared" si="381"/>
        <v>21438</v>
      </c>
      <c r="AB536" s="34">
        <f t="shared" si="382"/>
        <v>15091.19</v>
      </c>
      <c r="AC536" s="35">
        <f t="shared" si="387"/>
        <v>15198.38</v>
      </c>
      <c r="AD536" s="34">
        <f t="shared" si="388"/>
        <v>22476</v>
      </c>
      <c r="AE536" s="34">
        <f t="shared" si="389"/>
        <v>15902.04</v>
      </c>
      <c r="AF536" s="34">
        <f t="shared" si="390"/>
        <v>23514</v>
      </c>
      <c r="AG536" s="34">
        <f t="shared" si="391"/>
        <v>16610.23</v>
      </c>
      <c r="AH536" s="34">
        <f t="shared" si="392"/>
        <v>24552</v>
      </c>
      <c r="AI536" s="34">
        <f t="shared" si="393"/>
        <v>17322.97</v>
      </c>
      <c r="AJ536" s="34">
        <f t="shared" si="394"/>
        <v>25590</v>
      </c>
      <c r="AK536" s="34">
        <f t="shared" si="395"/>
        <v>18040.3</v>
      </c>
      <c r="AL536" s="34">
        <f t="shared" si="396"/>
        <v>26628</v>
      </c>
      <c r="AM536" s="34">
        <f t="shared" si="397"/>
        <v>18762.25</v>
      </c>
      <c r="AN536" s="34">
        <f t="shared" si="398"/>
        <v>27666</v>
      </c>
      <c r="AO536" s="34">
        <f t="shared" si="399"/>
        <v>19488.84</v>
      </c>
      <c r="AP536" s="34">
        <f t="shared" si="400"/>
        <v>28704</v>
      </c>
      <c r="AQ536" s="34">
        <f t="shared" si="401"/>
        <v>20220.11</v>
      </c>
      <c r="AR536" s="34">
        <f t="shared" si="402"/>
        <v>29742</v>
      </c>
      <c r="AS536" s="34">
        <f t="shared" si="403"/>
        <v>20956.080000000002</v>
      </c>
      <c r="AT536" s="34">
        <f t="shared" si="404"/>
        <v>30780</v>
      </c>
      <c r="AU536" s="34">
        <f t="shared" si="405"/>
        <v>21696.79</v>
      </c>
      <c r="AV536" s="34">
        <f t="shared" si="406"/>
        <v>31818</v>
      </c>
      <c r="AW536" s="34">
        <f t="shared" si="407"/>
        <v>22442.26</v>
      </c>
      <c r="AX536" s="34">
        <f t="shared" si="408"/>
        <v>32856</v>
      </c>
      <c r="AY536" s="34">
        <f t="shared" si="409"/>
        <v>23192.53</v>
      </c>
      <c r="AZ536" s="34">
        <f t="shared" si="410"/>
        <v>33894</v>
      </c>
      <c r="BA536" s="34">
        <f t="shared" si="411"/>
        <v>23947.62</v>
      </c>
    </row>
    <row r="537" spans="1:53" x14ac:dyDescent="0.2">
      <c r="A537" s="25">
        <v>45444</v>
      </c>
      <c r="B537" s="34">
        <v>8350</v>
      </c>
      <c r="C537" s="34">
        <v>6237.18</v>
      </c>
      <c r="D537" s="34">
        <v>6341.56</v>
      </c>
      <c r="E537" s="34">
        <f t="shared" si="383"/>
        <v>9185</v>
      </c>
      <c r="F537" s="34">
        <f t="shared" si="384"/>
        <v>6988.24</v>
      </c>
      <c r="G537" s="34">
        <f t="shared" si="385"/>
        <v>10223</v>
      </c>
      <c r="H537" s="34">
        <f t="shared" si="386"/>
        <v>7639.08</v>
      </c>
      <c r="I537" s="34">
        <f t="shared" ref="I537:I558" si="412">+IF(G537=0,IF($A537&gt;I$6,0,G537+1038),G537+1038)</f>
        <v>11261</v>
      </c>
      <c r="J537" s="34">
        <f t="shared" ref="J537:J558" si="413">+IF(I537=0,0,ROUND((H537+602)*1.08^(1/12),2))</f>
        <v>8294.1</v>
      </c>
      <c r="K537" s="34">
        <f t="shared" ref="K537:K558" si="414">+IF(I537=0,IF($A537&gt;K$6,0,I537+1038),I537+1038)</f>
        <v>12299</v>
      </c>
      <c r="L537" s="34">
        <f t="shared" ref="L537:L558" si="415">+IF(K537=0,0,ROUND((J537+602)*1.08^(1/12),2))</f>
        <v>8953.34</v>
      </c>
      <c r="M537" s="34">
        <f t="shared" ref="M537:M558" si="416">+IF(K537=0,IF($A537&gt;M$6,0,K537+1038),K537+1038)</f>
        <v>13337</v>
      </c>
      <c r="N537" s="34">
        <f t="shared" ref="N537:N558" si="417">+IF(M537=0,0,ROUND((L537+602)*1.08^(1/12),2))</f>
        <v>9616.82</v>
      </c>
      <c r="O537" s="34">
        <f t="shared" ref="O537:O558" si="418">+IF(M537=0,IF($A537&gt;O$6,0,M537+1038),M537+1038)</f>
        <v>14375</v>
      </c>
      <c r="P537" s="34">
        <f t="shared" ref="P537:P558" si="419">+IF(O537=0,0,ROUND((N537+602)*1.08^(1/12),2))</f>
        <v>10284.57</v>
      </c>
      <c r="Q537" s="34">
        <f t="shared" ref="Q537:Q558" si="420">+IF(O537=0,IF($A537&gt;Q$6,0,O537+1038),O537+1038)</f>
        <v>15413</v>
      </c>
      <c r="R537" s="34">
        <f t="shared" ref="R537:R558" si="421">+IF(Q537=0,0,ROUND((P537+602)*1.08^(1/12),2))</f>
        <v>10956.61</v>
      </c>
      <c r="S537" s="34">
        <f t="shared" ref="S537:S558" si="422">+IF(Q537=0,IF($A537&gt;S$6,0,Q537+1038),Q537+1038)</f>
        <v>16451</v>
      </c>
      <c r="T537" s="34">
        <f t="shared" ref="T537:T558" si="423">+IF(S537=0,0,ROUND((R537+602)*1.08^(1/12),2))</f>
        <v>11632.98</v>
      </c>
      <c r="U537" s="34">
        <f t="shared" ref="U537:U558" si="424">+IF(S537=0,IF($A537&gt;U$6,0,S537+1038),S537+1038)</f>
        <v>17489</v>
      </c>
      <c r="V537" s="34">
        <f t="shared" ref="V537:V558" si="425">+IF(U537=0,0,ROUND((T537+602)*1.08^(1/12),2))</f>
        <v>12313.7</v>
      </c>
      <c r="W537" s="34">
        <f t="shared" ref="W537:W558" si="426">+IF(U537=0,IF($A537&gt;W$6,0,U537+1038),U537+1038)</f>
        <v>18527</v>
      </c>
      <c r="X537" s="34">
        <f t="shared" ref="X537:X558" si="427">+IF(W537=0,0,ROUND((V537+602)*1.08^(1/12),2))</f>
        <v>12998.8</v>
      </c>
      <c r="Y537" s="34">
        <f t="shared" ref="Y537:Y558" si="428">+IF(W537=0,IF($A537&gt;Y$6,0,W537+1038),W537+1038)</f>
        <v>19565</v>
      </c>
      <c r="Z537" s="34">
        <f t="shared" ref="Z537:Z558" si="429">+IF(Y537=0,0,ROUND((X537+602)*1.08^(1/12),2))</f>
        <v>13688.31</v>
      </c>
      <c r="AA537" s="34">
        <f t="shared" ref="AA537:AA558" si="430">+IF(Y537=0,IF($A537&gt;AA$6,0,Y537+1038),Y537+1038)</f>
        <v>20603</v>
      </c>
      <c r="AB537" s="34">
        <f t="shared" ref="AB537:AB558" si="431">+IF(AA537=0,0,ROUND((Z537+602)*1.08^(1/12),2))</f>
        <v>14382.25</v>
      </c>
      <c r="AC537" s="35">
        <f t="shared" si="387"/>
        <v>14485.27</v>
      </c>
      <c r="AD537" s="34">
        <f t="shared" si="388"/>
        <v>21641</v>
      </c>
      <c r="AE537" s="34">
        <f t="shared" si="389"/>
        <v>15184.34</v>
      </c>
      <c r="AF537" s="34">
        <f t="shared" si="390"/>
        <v>22679</v>
      </c>
      <c r="AG537" s="34">
        <f t="shared" si="391"/>
        <v>15887.91</v>
      </c>
      <c r="AH537" s="34">
        <f t="shared" si="392"/>
        <v>23717</v>
      </c>
      <c r="AI537" s="34">
        <f t="shared" si="393"/>
        <v>16596.009999999998</v>
      </c>
      <c r="AJ537" s="34">
        <f t="shared" si="394"/>
        <v>24755</v>
      </c>
      <c r="AK537" s="34">
        <f t="shared" si="395"/>
        <v>17308.66</v>
      </c>
      <c r="AL537" s="34">
        <f t="shared" si="396"/>
        <v>25793</v>
      </c>
      <c r="AM537" s="34">
        <f t="shared" si="397"/>
        <v>18025.900000000001</v>
      </c>
      <c r="AN537" s="34">
        <f t="shared" si="398"/>
        <v>26831</v>
      </c>
      <c r="AO537" s="34">
        <f t="shared" si="399"/>
        <v>18747.75</v>
      </c>
      <c r="AP537" s="34">
        <f t="shared" si="400"/>
        <v>27869</v>
      </c>
      <c r="AQ537" s="34">
        <f t="shared" si="401"/>
        <v>19474.25</v>
      </c>
      <c r="AR537" s="34">
        <f t="shared" si="402"/>
        <v>28907</v>
      </c>
      <c r="AS537" s="34">
        <f t="shared" si="403"/>
        <v>20205.419999999998</v>
      </c>
      <c r="AT537" s="34">
        <f t="shared" si="404"/>
        <v>29945</v>
      </c>
      <c r="AU537" s="34">
        <f t="shared" si="405"/>
        <v>20941.3</v>
      </c>
      <c r="AV537" s="34">
        <f t="shared" si="406"/>
        <v>30983</v>
      </c>
      <c r="AW537" s="34">
        <f t="shared" si="407"/>
        <v>21681.91</v>
      </c>
      <c r="AX537" s="34">
        <f t="shared" si="408"/>
        <v>32021</v>
      </c>
      <c r="AY537" s="34">
        <f t="shared" si="409"/>
        <v>22427.29</v>
      </c>
      <c r="AZ537" s="34">
        <f t="shared" si="410"/>
        <v>33059</v>
      </c>
      <c r="BA537" s="34">
        <f t="shared" si="411"/>
        <v>23177.46</v>
      </c>
    </row>
    <row r="538" spans="1:53" x14ac:dyDescent="0.2">
      <c r="A538" s="25">
        <v>45474</v>
      </c>
      <c r="B538" s="34">
        <v>7515</v>
      </c>
      <c r="C538" s="34">
        <v>5595.31</v>
      </c>
      <c r="D538" s="34">
        <v>5689.25</v>
      </c>
      <c r="E538" s="34">
        <f t="shared" ref="E538:E558" si="432">+IF(B538=0,IF($A538&gt;E$6,0,B538+835),B538+835)</f>
        <v>8350</v>
      </c>
      <c r="F538" s="34">
        <f t="shared" ref="F538:F558" si="433">+IF(E538=0,0,ROUND((D538+602)*1.08^(1/12),2))</f>
        <v>6331.73</v>
      </c>
      <c r="G538" s="34">
        <f t="shared" ref="G538:G558" si="434">+IF(E538=0,IF($A538&gt;G$6,0,E538+1038),E538+1038)</f>
        <v>9388</v>
      </c>
      <c r="H538" s="34">
        <f t="shared" ref="H538:H558" si="435">+IF(G538=0,0,ROUND((F538+602)*1.08^(1/12),2))</f>
        <v>6978.34</v>
      </c>
      <c r="I538" s="34">
        <f t="shared" si="412"/>
        <v>10426</v>
      </c>
      <c r="J538" s="34">
        <f t="shared" si="413"/>
        <v>7629.11</v>
      </c>
      <c r="K538" s="34">
        <f t="shared" si="414"/>
        <v>11464</v>
      </c>
      <c r="L538" s="34">
        <f t="shared" si="415"/>
        <v>8284.07</v>
      </c>
      <c r="M538" s="34">
        <f t="shared" si="416"/>
        <v>12502</v>
      </c>
      <c r="N538" s="34">
        <f t="shared" si="417"/>
        <v>8943.24</v>
      </c>
      <c r="O538" s="34">
        <f t="shared" si="418"/>
        <v>13540</v>
      </c>
      <c r="P538" s="34">
        <f t="shared" si="419"/>
        <v>9606.65</v>
      </c>
      <c r="Q538" s="34">
        <f t="shared" si="420"/>
        <v>14578</v>
      </c>
      <c r="R538" s="34">
        <f t="shared" si="421"/>
        <v>10274.33</v>
      </c>
      <c r="S538" s="34">
        <f t="shared" si="422"/>
        <v>15616</v>
      </c>
      <c r="T538" s="34">
        <f t="shared" si="423"/>
        <v>10946.31</v>
      </c>
      <c r="U538" s="34">
        <f t="shared" si="424"/>
        <v>16654</v>
      </c>
      <c r="V538" s="34">
        <f t="shared" si="425"/>
        <v>11622.61</v>
      </c>
      <c r="W538" s="34">
        <f t="shared" si="426"/>
        <v>17692</v>
      </c>
      <c r="X538" s="34">
        <f t="shared" si="427"/>
        <v>12303.26</v>
      </c>
      <c r="Y538" s="34">
        <f t="shared" si="428"/>
        <v>18730</v>
      </c>
      <c r="Z538" s="34">
        <f t="shared" si="429"/>
        <v>12988.29</v>
      </c>
      <c r="AA538" s="34">
        <f t="shared" si="430"/>
        <v>19768</v>
      </c>
      <c r="AB538" s="34">
        <f t="shared" si="431"/>
        <v>13677.73</v>
      </c>
      <c r="AC538" s="35">
        <f t="shared" ref="AC538:AC570" si="436">+ROUND(AB538+(AA538*0.5%),2)</f>
        <v>13776.57</v>
      </c>
      <c r="AD538" s="34">
        <f t="shared" ref="AD538:AD570" si="437">+IF(AA538=0,IF($A538&gt;AD$6,0,AA538+1038),AA538+1038)</f>
        <v>20806</v>
      </c>
      <c r="AE538" s="34">
        <f t="shared" ref="AE538:AE570" si="438">+IF(AD538=0,0,ROUND((AC538+602)*1.08^(1/12),2))</f>
        <v>14471.08</v>
      </c>
      <c r="AF538" s="34">
        <f t="shared" ref="AF538:AF570" si="439">+IF(AD538=0,IF($A538&gt;AF$6,0,AD538+1038),AD538+1038)</f>
        <v>21844</v>
      </c>
      <c r="AG538" s="34">
        <f t="shared" ref="AG538:AG570" si="440">+IF(AF538=0,0,ROUND((AE538+602)*1.08^(1/12),2))</f>
        <v>15170.06</v>
      </c>
      <c r="AH538" s="34">
        <f t="shared" ref="AH538:AH570" si="441">+IF(AF538=0,IF($A538&gt;AH$6,0,AF538+1038),AF538+1038)</f>
        <v>22882</v>
      </c>
      <c r="AI538" s="34">
        <f t="shared" ref="AI538:AI570" si="442">+IF(AH538=0,0,ROUND((AG538+602)*1.08^(1/12),2))</f>
        <v>15873.54</v>
      </c>
      <c r="AJ538" s="34">
        <f t="shared" ref="AJ538:AJ570" si="443">+IF(AH538=0,IF($A538&gt;AJ$6,0,AH538+1038),AH538+1038)</f>
        <v>23920</v>
      </c>
      <c r="AK538" s="34">
        <f t="shared" ref="AK538:AK570" si="444">+IF(AJ538=0,0,ROUND((AI538+602)*1.08^(1/12),2))</f>
        <v>16581.54</v>
      </c>
      <c r="AL538" s="34">
        <f t="shared" ref="AL538:AL570" si="445">+IF(AJ538=0,IF($A538&gt;AL$6,0,AJ538+1038),AJ538+1038)</f>
        <v>24958</v>
      </c>
      <c r="AM538" s="34">
        <f t="shared" ref="AM538:AM570" si="446">+IF(AL538=0,0,ROUND((AK538+602)*1.08^(1/12),2))</f>
        <v>17294.099999999999</v>
      </c>
      <c r="AN538" s="34">
        <f t="shared" ref="AN538:AN570" si="447">+IF(AL538=0,IF($A538&gt;AN$6,0,AL538+1038),AL538+1038)</f>
        <v>25996</v>
      </c>
      <c r="AO538" s="34">
        <f t="shared" ref="AO538:AO570" si="448">+IF(AN538=0,0,ROUND((AM538+602)*1.08^(1/12),2))</f>
        <v>18011.240000000002</v>
      </c>
      <c r="AP538" s="34">
        <f t="shared" ref="AP538:AP570" si="449">+IF(AN538=0,IF($A538&gt;AP$6,0,AN538+1038),AN538+1038)</f>
        <v>27034</v>
      </c>
      <c r="AQ538" s="34">
        <f t="shared" ref="AQ538:AQ570" si="450">+IF(AP538=0,0,ROUND((AO538+602)*1.08^(1/12),2))</f>
        <v>18733</v>
      </c>
      <c r="AR538" s="34">
        <f t="shared" ref="AR538:AR570" si="451">+IF(AP538=0,IF($A538&gt;AR$6,0,AP538+1038),AP538+1038)</f>
        <v>28072</v>
      </c>
      <c r="AS538" s="34">
        <f t="shared" ref="AS538:AS570" si="452">+IF(AR538=0,0,ROUND((AQ538+602)*1.08^(1/12),2))</f>
        <v>19459.400000000001</v>
      </c>
      <c r="AT538" s="34">
        <f t="shared" ref="AT538:AT570" si="453">+IF(AR538=0,IF($A538&gt;AT$6,0,AR538+1038),AR538+1038)</f>
        <v>29110</v>
      </c>
      <c r="AU538" s="34">
        <f t="shared" ref="AU538:AU570" si="454">+IF(AT538=0,0,ROUND((AS538+602)*1.08^(1/12),2))</f>
        <v>20190.48</v>
      </c>
      <c r="AV538" s="34">
        <f t="shared" ref="AV538:AV570" si="455">+IF(AT538=0,IF($A538&gt;AV$6,0,AT538+1038),AT538+1038)</f>
        <v>30148</v>
      </c>
      <c r="AW538" s="34">
        <f t="shared" ref="AW538:AW570" si="456">+IF(AV538=0,0,ROUND((AU538+602)*1.08^(1/12),2))</f>
        <v>20926.259999999998</v>
      </c>
      <c r="AX538" s="34">
        <f t="shared" ref="AX538:AX570" si="457">+IF(AV538=0,IF($A538&gt;AX$6,0,AV538+1038),AV538+1038)</f>
        <v>31186</v>
      </c>
      <c r="AY538" s="34">
        <f t="shared" ref="AY538:AY570" si="458">+IF(AX538=0,0,ROUND((AW538+602)*1.08^(1/12),2))</f>
        <v>21666.77</v>
      </c>
      <c r="AZ538" s="34">
        <f t="shared" ref="AZ538:AZ570" si="459">+IF(AX538=0,IF($A538&gt;AZ$6,0,AX538+1038),AX538+1038)</f>
        <v>32224</v>
      </c>
      <c r="BA538" s="34">
        <f t="shared" ref="BA538:BA570" si="460">+IF(AZ538=0,0,ROUND((AY538+602)*1.08^(1/12),2))</f>
        <v>22412.05</v>
      </c>
    </row>
    <row r="539" spans="1:53" x14ac:dyDescent="0.2">
      <c r="A539" s="25">
        <v>45505</v>
      </c>
      <c r="B539" s="34">
        <v>6680</v>
      </c>
      <c r="C539" s="34">
        <v>4957.54</v>
      </c>
      <c r="D539" s="34">
        <v>5041.04</v>
      </c>
      <c r="E539" s="34">
        <f t="shared" si="432"/>
        <v>7515</v>
      </c>
      <c r="F539" s="34">
        <f t="shared" si="433"/>
        <v>5679.35</v>
      </c>
      <c r="G539" s="34">
        <f t="shared" si="434"/>
        <v>8553</v>
      </c>
      <c r="H539" s="34">
        <f t="shared" si="435"/>
        <v>6321.76</v>
      </c>
      <c r="I539" s="34">
        <f t="shared" si="412"/>
        <v>9591</v>
      </c>
      <c r="J539" s="34">
        <f t="shared" si="413"/>
        <v>6968.31</v>
      </c>
      <c r="K539" s="34">
        <f t="shared" si="414"/>
        <v>10629</v>
      </c>
      <c r="L539" s="34">
        <f t="shared" si="415"/>
        <v>7619.02</v>
      </c>
      <c r="M539" s="34">
        <f t="shared" si="416"/>
        <v>11667</v>
      </c>
      <c r="N539" s="34">
        <f t="shared" si="417"/>
        <v>8273.91</v>
      </c>
      <c r="O539" s="34">
        <f t="shared" si="418"/>
        <v>12705</v>
      </c>
      <c r="P539" s="34">
        <f t="shared" si="419"/>
        <v>8933.02</v>
      </c>
      <c r="Q539" s="34">
        <f t="shared" si="420"/>
        <v>13743</v>
      </c>
      <c r="R539" s="34">
        <f t="shared" si="421"/>
        <v>9596.3700000000008</v>
      </c>
      <c r="S539" s="34">
        <f t="shared" si="422"/>
        <v>14781</v>
      </c>
      <c r="T539" s="34">
        <f t="shared" si="423"/>
        <v>10263.99</v>
      </c>
      <c r="U539" s="34">
        <f t="shared" si="424"/>
        <v>15819</v>
      </c>
      <c r="V539" s="34">
        <f t="shared" si="425"/>
        <v>10935.9</v>
      </c>
      <c r="W539" s="34">
        <f t="shared" si="426"/>
        <v>16857</v>
      </c>
      <c r="X539" s="34">
        <f t="shared" si="427"/>
        <v>11612.14</v>
      </c>
      <c r="Y539" s="34">
        <f t="shared" si="428"/>
        <v>17895</v>
      </c>
      <c r="Z539" s="34">
        <f t="shared" si="429"/>
        <v>12292.73</v>
      </c>
      <c r="AA539" s="34">
        <f t="shared" si="430"/>
        <v>18933</v>
      </c>
      <c r="AB539" s="34">
        <f t="shared" si="431"/>
        <v>12977.7</v>
      </c>
      <c r="AC539" s="35">
        <f t="shared" si="436"/>
        <v>13072.37</v>
      </c>
      <c r="AD539" s="34">
        <f t="shared" si="437"/>
        <v>19971</v>
      </c>
      <c r="AE539" s="34">
        <f t="shared" si="438"/>
        <v>13762.35</v>
      </c>
      <c r="AF539" s="34">
        <f t="shared" si="439"/>
        <v>21009</v>
      </c>
      <c r="AG539" s="34">
        <f t="shared" si="440"/>
        <v>14456.77</v>
      </c>
      <c r="AH539" s="34">
        <f t="shared" si="441"/>
        <v>22047</v>
      </c>
      <c r="AI539" s="34">
        <f t="shared" si="442"/>
        <v>15155.66</v>
      </c>
      <c r="AJ539" s="34">
        <f t="shared" si="443"/>
        <v>23085</v>
      </c>
      <c r="AK539" s="34">
        <f t="shared" si="444"/>
        <v>15859.05</v>
      </c>
      <c r="AL539" s="34">
        <f t="shared" si="445"/>
        <v>24123</v>
      </c>
      <c r="AM539" s="34">
        <f t="shared" si="446"/>
        <v>16566.96</v>
      </c>
      <c r="AN539" s="34">
        <f t="shared" si="447"/>
        <v>25161</v>
      </c>
      <c r="AO539" s="34">
        <f t="shared" si="448"/>
        <v>17279.43</v>
      </c>
      <c r="AP539" s="34">
        <f t="shared" si="449"/>
        <v>26199</v>
      </c>
      <c r="AQ539" s="34">
        <f t="shared" si="450"/>
        <v>17996.48</v>
      </c>
      <c r="AR539" s="34">
        <f t="shared" si="451"/>
        <v>27237</v>
      </c>
      <c r="AS539" s="34">
        <f t="shared" si="452"/>
        <v>18718.14</v>
      </c>
      <c r="AT539" s="34">
        <f t="shared" si="453"/>
        <v>28275</v>
      </c>
      <c r="AU539" s="34">
        <f t="shared" si="454"/>
        <v>19444.45</v>
      </c>
      <c r="AV539" s="34">
        <f t="shared" si="455"/>
        <v>29313</v>
      </c>
      <c r="AW539" s="34">
        <f t="shared" si="456"/>
        <v>20175.43</v>
      </c>
      <c r="AX539" s="34">
        <f t="shared" si="457"/>
        <v>30351</v>
      </c>
      <c r="AY539" s="34">
        <f t="shared" si="458"/>
        <v>20911.11</v>
      </c>
      <c r="AZ539" s="34">
        <f t="shared" si="459"/>
        <v>31389</v>
      </c>
      <c r="BA539" s="34">
        <f t="shared" si="460"/>
        <v>21651.53</v>
      </c>
    </row>
    <row r="540" spans="1:53" x14ac:dyDescent="0.2">
      <c r="A540" s="25">
        <v>45536</v>
      </c>
      <c r="B540" s="34">
        <v>5845</v>
      </c>
      <c r="C540" s="34">
        <v>4323.8500000000004</v>
      </c>
      <c r="D540" s="34">
        <v>4396.91</v>
      </c>
      <c r="E540" s="34">
        <f t="shared" si="432"/>
        <v>6680</v>
      </c>
      <c r="F540" s="34">
        <f t="shared" si="433"/>
        <v>5031.07</v>
      </c>
      <c r="G540" s="34">
        <f t="shared" si="434"/>
        <v>7718</v>
      </c>
      <c r="H540" s="34">
        <f t="shared" si="435"/>
        <v>5669.31</v>
      </c>
      <c r="I540" s="34">
        <f t="shared" si="412"/>
        <v>8756</v>
      </c>
      <c r="J540" s="34">
        <f t="shared" si="413"/>
        <v>6311.66</v>
      </c>
      <c r="K540" s="34">
        <f t="shared" si="414"/>
        <v>9794</v>
      </c>
      <c r="L540" s="34">
        <f t="shared" si="415"/>
        <v>6958.14</v>
      </c>
      <c r="M540" s="34">
        <f t="shared" si="416"/>
        <v>10832</v>
      </c>
      <c r="N540" s="34">
        <f t="shared" si="417"/>
        <v>7608.78</v>
      </c>
      <c r="O540" s="34">
        <f t="shared" si="418"/>
        <v>11870</v>
      </c>
      <c r="P540" s="34">
        <f t="shared" si="419"/>
        <v>8263.61</v>
      </c>
      <c r="Q540" s="34">
        <f t="shared" si="420"/>
        <v>12908</v>
      </c>
      <c r="R540" s="34">
        <f t="shared" si="421"/>
        <v>8922.65</v>
      </c>
      <c r="S540" s="34">
        <f t="shared" si="422"/>
        <v>13946</v>
      </c>
      <c r="T540" s="34">
        <f t="shared" si="423"/>
        <v>9585.93</v>
      </c>
      <c r="U540" s="34">
        <f t="shared" si="424"/>
        <v>14984</v>
      </c>
      <c r="V540" s="34">
        <f t="shared" si="425"/>
        <v>10253.48</v>
      </c>
      <c r="W540" s="34">
        <f t="shared" si="426"/>
        <v>16022</v>
      </c>
      <c r="X540" s="34">
        <f t="shared" si="427"/>
        <v>10925.32</v>
      </c>
      <c r="Y540" s="34">
        <f t="shared" si="428"/>
        <v>17060</v>
      </c>
      <c r="Z540" s="34">
        <f t="shared" si="429"/>
        <v>11601.49</v>
      </c>
      <c r="AA540" s="34">
        <f t="shared" si="430"/>
        <v>18098</v>
      </c>
      <c r="AB540" s="34">
        <f t="shared" si="431"/>
        <v>12282.01</v>
      </c>
      <c r="AC540" s="35">
        <f t="shared" si="436"/>
        <v>12372.5</v>
      </c>
      <c r="AD540" s="34">
        <f t="shared" si="437"/>
        <v>19136</v>
      </c>
      <c r="AE540" s="34">
        <f t="shared" si="438"/>
        <v>13057.98</v>
      </c>
      <c r="AF540" s="34">
        <f t="shared" si="439"/>
        <v>20174</v>
      </c>
      <c r="AG540" s="34">
        <f t="shared" si="440"/>
        <v>13747.87</v>
      </c>
      <c r="AH540" s="34">
        <f t="shared" si="441"/>
        <v>21212</v>
      </c>
      <c r="AI540" s="34">
        <f t="shared" si="442"/>
        <v>14442.2</v>
      </c>
      <c r="AJ540" s="34">
        <f t="shared" si="443"/>
        <v>22250</v>
      </c>
      <c r="AK540" s="34">
        <f t="shared" si="444"/>
        <v>15140.99</v>
      </c>
      <c r="AL540" s="34">
        <f t="shared" si="445"/>
        <v>23288</v>
      </c>
      <c r="AM540" s="34">
        <f t="shared" si="446"/>
        <v>15844.28</v>
      </c>
      <c r="AN540" s="34">
        <f t="shared" si="447"/>
        <v>24326</v>
      </c>
      <c r="AO540" s="34">
        <f t="shared" si="448"/>
        <v>16552.099999999999</v>
      </c>
      <c r="AP540" s="34">
        <f t="shared" si="449"/>
        <v>25364</v>
      </c>
      <c r="AQ540" s="34">
        <f t="shared" si="450"/>
        <v>17264.47</v>
      </c>
      <c r="AR540" s="34">
        <f t="shared" si="451"/>
        <v>26402</v>
      </c>
      <c r="AS540" s="34">
        <f t="shared" si="452"/>
        <v>17981.419999999998</v>
      </c>
      <c r="AT540" s="34">
        <f t="shared" si="453"/>
        <v>27440</v>
      </c>
      <c r="AU540" s="34">
        <f t="shared" si="454"/>
        <v>18702.990000000002</v>
      </c>
      <c r="AV540" s="34">
        <f t="shared" si="455"/>
        <v>28478</v>
      </c>
      <c r="AW540" s="34">
        <f t="shared" si="456"/>
        <v>19429.2</v>
      </c>
      <c r="AX540" s="34">
        <f t="shared" si="457"/>
        <v>29516</v>
      </c>
      <c r="AY540" s="34">
        <f t="shared" si="458"/>
        <v>20160.080000000002</v>
      </c>
      <c r="AZ540" s="34">
        <f t="shared" si="459"/>
        <v>30554</v>
      </c>
      <c r="BA540" s="34">
        <f t="shared" si="460"/>
        <v>20895.66</v>
      </c>
    </row>
    <row r="541" spans="1:53" x14ac:dyDescent="0.2">
      <c r="A541" s="25">
        <v>45566</v>
      </c>
      <c r="B541" s="34">
        <v>5010</v>
      </c>
      <c r="C541" s="34">
        <v>3694.21</v>
      </c>
      <c r="D541" s="34">
        <v>3756.84</v>
      </c>
      <c r="E541" s="34">
        <f t="shared" si="432"/>
        <v>5845</v>
      </c>
      <c r="F541" s="34">
        <f t="shared" si="433"/>
        <v>4386.88</v>
      </c>
      <c r="G541" s="34">
        <f t="shared" si="434"/>
        <v>6883</v>
      </c>
      <c r="H541" s="34">
        <f t="shared" si="435"/>
        <v>5020.9799999999996</v>
      </c>
      <c r="I541" s="34">
        <f t="shared" si="412"/>
        <v>7921</v>
      </c>
      <c r="J541" s="34">
        <f t="shared" si="413"/>
        <v>5659.16</v>
      </c>
      <c r="K541" s="34">
        <f t="shared" si="414"/>
        <v>8959</v>
      </c>
      <c r="L541" s="34">
        <f t="shared" si="415"/>
        <v>6301.44</v>
      </c>
      <c r="M541" s="34">
        <f t="shared" si="416"/>
        <v>9997</v>
      </c>
      <c r="N541" s="34">
        <f t="shared" si="417"/>
        <v>6947.86</v>
      </c>
      <c r="O541" s="34">
        <f t="shared" si="418"/>
        <v>11035</v>
      </c>
      <c r="P541" s="34">
        <f t="shared" si="419"/>
        <v>7598.44</v>
      </c>
      <c r="Q541" s="34">
        <f t="shared" si="420"/>
        <v>12073</v>
      </c>
      <c r="R541" s="34">
        <f t="shared" si="421"/>
        <v>8253.2000000000007</v>
      </c>
      <c r="S541" s="34">
        <f t="shared" si="422"/>
        <v>13111</v>
      </c>
      <c r="T541" s="34">
        <f t="shared" si="423"/>
        <v>8912.17</v>
      </c>
      <c r="U541" s="34">
        <f t="shared" si="424"/>
        <v>14149</v>
      </c>
      <c r="V541" s="34">
        <f t="shared" si="425"/>
        <v>9575.3799999999992</v>
      </c>
      <c r="W541" s="34">
        <f t="shared" si="426"/>
        <v>15187</v>
      </c>
      <c r="X541" s="34">
        <f t="shared" si="427"/>
        <v>10242.86</v>
      </c>
      <c r="Y541" s="34">
        <f t="shared" si="428"/>
        <v>16225</v>
      </c>
      <c r="Z541" s="34">
        <f t="shared" si="429"/>
        <v>10914.64</v>
      </c>
      <c r="AA541" s="34">
        <f t="shared" si="430"/>
        <v>17263</v>
      </c>
      <c r="AB541" s="34">
        <f t="shared" si="431"/>
        <v>11590.74</v>
      </c>
      <c r="AC541" s="35">
        <f t="shared" si="436"/>
        <v>11677.06</v>
      </c>
      <c r="AD541" s="34">
        <f t="shared" si="437"/>
        <v>18301</v>
      </c>
      <c r="AE541" s="34">
        <f t="shared" si="438"/>
        <v>12358.06</v>
      </c>
      <c r="AF541" s="34">
        <f t="shared" si="439"/>
        <v>19339</v>
      </c>
      <c r="AG541" s="34">
        <f t="shared" si="440"/>
        <v>13043.45</v>
      </c>
      <c r="AH541" s="34">
        <f t="shared" si="441"/>
        <v>20377</v>
      </c>
      <c r="AI541" s="34">
        <f t="shared" si="442"/>
        <v>13733.25</v>
      </c>
      <c r="AJ541" s="34">
        <f t="shared" si="443"/>
        <v>21415</v>
      </c>
      <c r="AK541" s="34">
        <f t="shared" si="444"/>
        <v>14427.48</v>
      </c>
      <c r="AL541" s="34">
        <f t="shared" si="445"/>
        <v>22453</v>
      </c>
      <c r="AM541" s="34">
        <f t="shared" si="446"/>
        <v>15126.18</v>
      </c>
      <c r="AN541" s="34">
        <f t="shared" si="447"/>
        <v>23491</v>
      </c>
      <c r="AO541" s="34">
        <f t="shared" si="448"/>
        <v>15829.38</v>
      </c>
      <c r="AP541" s="34">
        <f t="shared" si="449"/>
        <v>24529</v>
      </c>
      <c r="AQ541" s="34">
        <f t="shared" si="450"/>
        <v>16537.099999999999</v>
      </c>
      <c r="AR541" s="34">
        <f t="shared" si="451"/>
        <v>25567</v>
      </c>
      <c r="AS541" s="34">
        <f t="shared" si="452"/>
        <v>17249.37</v>
      </c>
      <c r="AT541" s="34">
        <f t="shared" si="453"/>
        <v>26605</v>
      </c>
      <c r="AU541" s="34">
        <f t="shared" si="454"/>
        <v>17966.23</v>
      </c>
      <c r="AV541" s="34">
        <f t="shared" si="455"/>
        <v>27643</v>
      </c>
      <c r="AW541" s="34">
        <f t="shared" si="456"/>
        <v>18687.7</v>
      </c>
      <c r="AX541" s="34">
        <f t="shared" si="457"/>
        <v>28681</v>
      </c>
      <c r="AY541" s="34">
        <f t="shared" si="458"/>
        <v>19413.810000000001</v>
      </c>
      <c r="AZ541" s="34">
        <f t="shared" si="459"/>
        <v>29719</v>
      </c>
      <c r="BA541" s="34">
        <f t="shared" si="460"/>
        <v>20144.59</v>
      </c>
    </row>
    <row r="542" spans="1:53" x14ac:dyDescent="0.2">
      <c r="A542" s="25">
        <v>45597</v>
      </c>
      <c r="B542" s="34">
        <v>4175</v>
      </c>
      <c r="C542" s="34">
        <v>3068.59</v>
      </c>
      <c r="D542" s="34">
        <v>3120.78</v>
      </c>
      <c r="E542" s="34">
        <f t="shared" si="432"/>
        <v>5010</v>
      </c>
      <c r="F542" s="34">
        <f t="shared" si="433"/>
        <v>3746.73</v>
      </c>
      <c r="G542" s="34">
        <f t="shared" si="434"/>
        <v>6048</v>
      </c>
      <c r="H542" s="34">
        <f t="shared" si="435"/>
        <v>4376.71</v>
      </c>
      <c r="I542" s="34">
        <f t="shared" si="412"/>
        <v>7086</v>
      </c>
      <c r="J542" s="34">
        <f t="shared" si="413"/>
        <v>5010.74</v>
      </c>
      <c r="K542" s="34">
        <f t="shared" si="414"/>
        <v>8124</v>
      </c>
      <c r="L542" s="34">
        <f t="shared" si="415"/>
        <v>5648.85</v>
      </c>
      <c r="M542" s="34">
        <f t="shared" si="416"/>
        <v>9162</v>
      </c>
      <c r="N542" s="34">
        <f t="shared" si="417"/>
        <v>6291.07</v>
      </c>
      <c r="O542" s="34">
        <f t="shared" si="418"/>
        <v>10200</v>
      </c>
      <c r="P542" s="34">
        <f t="shared" si="419"/>
        <v>6937.42</v>
      </c>
      <c r="Q542" s="34">
        <f t="shared" si="420"/>
        <v>11238</v>
      </c>
      <c r="R542" s="34">
        <f t="shared" si="421"/>
        <v>7587.93</v>
      </c>
      <c r="S542" s="34">
        <f t="shared" si="422"/>
        <v>12276</v>
      </c>
      <c r="T542" s="34">
        <f t="shared" si="423"/>
        <v>8242.6200000000008</v>
      </c>
      <c r="U542" s="34">
        <f t="shared" si="424"/>
        <v>13314</v>
      </c>
      <c r="V542" s="34">
        <f t="shared" si="425"/>
        <v>8901.5300000000007</v>
      </c>
      <c r="W542" s="34">
        <f t="shared" si="426"/>
        <v>14352</v>
      </c>
      <c r="X542" s="34">
        <f t="shared" si="427"/>
        <v>9564.68</v>
      </c>
      <c r="Y542" s="34">
        <f t="shared" si="428"/>
        <v>15390</v>
      </c>
      <c r="Z542" s="34">
        <f t="shared" si="429"/>
        <v>10232.09</v>
      </c>
      <c r="AA542" s="34">
        <f t="shared" si="430"/>
        <v>16428</v>
      </c>
      <c r="AB542" s="34">
        <f t="shared" si="431"/>
        <v>10903.8</v>
      </c>
      <c r="AC542" s="35">
        <f t="shared" si="436"/>
        <v>10985.94</v>
      </c>
      <c r="AD542" s="34">
        <f t="shared" si="437"/>
        <v>17466</v>
      </c>
      <c r="AE542" s="34">
        <f t="shared" si="438"/>
        <v>11662.5</v>
      </c>
      <c r="AF542" s="34">
        <f t="shared" si="439"/>
        <v>18504</v>
      </c>
      <c r="AG542" s="34">
        <f t="shared" si="440"/>
        <v>12343.41</v>
      </c>
      <c r="AH542" s="34">
        <f t="shared" si="441"/>
        <v>19542</v>
      </c>
      <c r="AI542" s="34">
        <f t="shared" si="442"/>
        <v>13028.7</v>
      </c>
      <c r="AJ542" s="34">
        <f t="shared" si="443"/>
        <v>20580</v>
      </c>
      <c r="AK542" s="34">
        <f t="shared" si="444"/>
        <v>13718.4</v>
      </c>
      <c r="AL542" s="34">
        <f t="shared" si="445"/>
        <v>21618</v>
      </c>
      <c r="AM542" s="34">
        <f t="shared" si="446"/>
        <v>14412.54</v>
      </c>
      <c r="AN542" s="34">
        <f t="shared" si="447"/>
        <v>22656</v>
      </c>
      <c r="AO542" s="34">
        <f t="shared" si="448"/>
        <v>15111.14</v>
      </c>
      <c r="AP542" s="34">
        <f t="shared" si="449"/>
        <v>23694</v>
      </c>
      <c r="AQ542" s="34">
        <f t="shared" si="450"/>
        <v>15814.24</v>
      </c>
      <c r="AR542" s="34">
        <f t="shared" si="451"/>
        <v>24732</v>
      </c>
      <c r="AS542" s="34">
        <f t="shared" si="452"/>
        <v>16521.86</v>
      </c>
      <c r="AT542" s="34">
        <f t="shared" si="453"/>
        <v>25770</v>
      </c>
      <c r="AU542" s="34">
        <f t="shared" si="454"/>
        <v>17234.04</v>
      </c>
      <c r="AV542" s="34">
        <f t="shared" si="455"/>
        <v>26808</v>
      </c>
      <c r="AW542" s="34">
        <f t="shared" si="456"/>
        <v>17950.8</v>
      </c>
      <c r="AX542" s="34">
        <f t="shared" si="457"/>
        <v>27846</v>
      </c>
      <c r="AY542" s="34">
        <f t="shared" si="458"/>
        <v>18672.169999999998</v>
      </c>
      <c r="AZ542" s="34">
        <f t="shared" si="459"/>
        <v>28884</v>
      </c>
      <c r="BA542" s="34">
        <f t="shared" si="460"/>
        <v>19398.18</v>
      </c>
    </row>
    <row r="543" spans="1:53" x14ac:dyDescent="0.2">
      <c r="A543" s="25">
        <v>45627</v>
      </c>
      <c r="B543" s="34">
        <v>3340</v>
      </c>
      <c r="C543" s="34">
        <v>2446.9699999999998</v>
      </c>
      <c r="D543" s="34">
        <v>2488.7199999999998</v>
      </c>
      <c r="E543" s="34">
        <f t="shared" si="432"/>
        <v>4175</v>
      </c>
      <c r="F543" s="34">
        <f t="shared" si="433"/>
        <v>3110.61</v>
      </c>
      <c r="G543" s="34">
        <f t="shared" si="434"/>
        <v>5213</v>
      </c>
      <c r="H543" s="34">
        <f t="shared" si="435"/>
        <v>3736.5</v>
      </c>
      <c r="I543" s="34">
        <f t="shared" si="412"/>
        <v>6251</v>
      </c>
      <c r="J543" s="34">
        <f t="shared" si="413"/>
        <v>4366.41</v>
      </c>
      <c r="K543" s="34">
        <f t="shared" si="414"/>
        <v>7289</v>
      </c>
      <c r="L543" s="34">
        <f t="shared" si="415"/>
        <v>5000.38</v>
      </c>
      <c r="M543" s="34">
        <f t="shared" si="416"/>
        <v>8327</v>
      </c>
      <c r="N543" s="34">
        <f t="shared" si="417"/>
        <v>5638.43</v>
      </c>
      <c r="O543" s="34">
        <f t="shared" si="418"/>
        <v>9365</v>
      </c>
      <c r="P543" s="34">
        <f t="shared" si="419"/>
        <v>6280.58</v>
      </c>
      <c r="Q543" s="34">
        <f t="shared" si="420"/>
        <v>10403</v>
      </c>
      <c r="R543" s="34">
        <f t="shared" si="421"/>
        <v>6926.86</v>
      </c>
      <c r="S543" s="34">
        <f t="shared" si="422"/>
        <v>11441</v>
      </c>
      <c r="T543" s="34">
        <f t="shared" si="423"/>
        <v>7577.3</v>
      </c>
      <c r="U543" s="34">
        <f t="shared" si="424"/>
        <v>12479</v>
      </c>
      <c r="V543" s="34">
        <f t="shared" si="425"/>
        <v>8231.93</v>
      </c>
      <c r="W543" s="34">
        <f t="shared" si="426"/>
        <v>13517</v>
      </c>
      <c r="X543" s="34">
        <f t="shared" si="427"/>
        <v>8890.77</v>
      </c>
      <c r="Y543" s="34">
        <f t="shared" si="428"/>
        <v>14555</v>
      </c>
      <c r="Z543" s="34">
        <f t="shared" si="429"/>
        <v>9553.85</v>
      </c>
      <c r="AA543" s="34">
        <f t="shared" si="430"/>
        <v>15593</v>
      </c>
      <c r="AB543" s="34">
        <f t="shared" si="431"/>
        <v>10221.19</v>
      </c>
      <c r="AC543" s="35">
        <f t="shared" si="436"/>
        <v>10299.16</v>
      </c>
      <c r="AD543" s="34">
        <f t="shared" si="437"/>
        <v>16631</v>
      </c>
      <c r="AE543" s="34">
        <f t="shared" si="438"/>
        <v>10971.3</v>
      </c>
      <c r="AF543" s="34">
        <f t="shared" si="439"/>
        <v>17669</v>
      </c>
      <c r="AG543" s="34">
        <f t="shared" si="440"/>
        <v>11647.76</v>
      </c>
      <c r="AH543" s="34">
        <f t="shared" si="441"/>
        <v>18707</v>
      </c>
      <c r="AI543" s="34">
        <f t="shared" si="442"/>
        <v>12328.58</v>
      </c>
      <c r="AJ543" s="34">
        <f t="shared" si="443"/>
        <v>19745</v>
      </c>
      <c r="AK543" s="34">
        <f t="shared" si="444"/>
        <v>13013.78</v>
      </c>
      <c r="AL543" s="34">
        <f t="shared" si="445"/>
        <v>20783</v>
      </c>
      <c r="AM543" s="34">
        <f t="shared" si="446"/>
        <v>13703.38</v>
      </c>
      <c r="AN543" s="34">
        <f t="shared" si="447"/>
        <v>21821</v>
      </c>
      <c r="AO543" s="34">
        <f t="shared" si="448"/>
        <v>14397.42</v>
      </c>
      <c r="AP543" s="34">
        <f t="shared" si="449"/>
        <v>22859</v>
      </c>
      <c r="AQ543" s="34">
        <f t="shared" si="450"/>
        <v>15095.93</v>
      </c>
      <c r="AR543" s="34">
        <f t="shared" si="451"/>
        <v>23897</v>
      </c>
      <c r="AS543" s="34">
        <f t="shared" si="452"/>
        <v>15798.93</v>
      </c>
      <c r="AT543" s="34">
        <f t="shared" si="453"/>
        <v>24935</v>
      </c>
      <c r="AU543" s="34">
        <f t="shared" si="454"/>
        <v>16506.45</v>
      </c>
      <c r="AV543" s="34">
        <f t="shared" si="455"/>
        <v>25973</v>
      </c>
      <c r="AW543" s="34">
        <f t="shared" si="456"/>
        <v>17218.53</v>
      </c>
      <c r="AX543" s="34">
        <f t="shared" si="457"/>
        <v>27011</v>
      </c>
      <c r="AY543" s="34">
        <f t="shared" si="458"/>
        <v>17935.189999999999</v>
      </c>
      <c r="AZ543" s="34">
        <f t="shared" si="459"/>
        <v>28049</v>
      </c>
      <c r="BA543" s="34">
        <f t="shared" si="460"/>
        <v>18656.46</v>
      </c>
    </row>
    <row r="544" spans="1:53" x14ac:dyDescent="0.2">
      <c r="A544" s="25">
        <v>45658</v>
      </c>
      <c r="B544" s="34">
        <v>2505</v>
      </c>
      <c r="C544" s="34">
        <v>1829.33</v>
      </c>
      <c r="D544" s="34">
        <v>1860.64</v>
      </c>
      <c r="E544" s="34">
        <f t="shared" si="432"/>
        <v>3340</v>
      </c>
      <c r="F544" s="34">
        <f t="shared" si="433"/>
        <v>2478.48</v>
      </c>
      <c r="G544" s="34">
        <f t="shared" si="434"/>
        <v>4378</v>
      </c>
      <c r="H544" s="34">
        <f t="shared" si="435"/>
        <v>3100.3</v>
      </c>
      <c r="I544" s="34">
        <f t="shared" si="412"/>
        <v>5416</v>
      </c>
      <c r="J544" s="34">
        <f t="shared" si="413"/>
        <v>3726.12</v>
      </c>
      <c r="K544" s="34">
        <f t="shared" si="414"/>
        <v>6454</v>
      </c>
      <c r="L544" s="34">
        <f t="shared" si="415"/>
        <v>4355.97</v>
      </c>
      <c r="M544" s="34">
        <f t="shared" si="416"/>
        <v>7492</v>
      </c>
      <c r="N544" s="34">
        <f t="shared" si="417"/>
        <v>4989.87</v>
      </c>
      <c r="O544" s="34">
        <f t="shared" si="418"/>
        <v>8530</v>
      </c>
      <c r="P544" s="34">
        <f t="shared" si="419"/>
        <v>5627.85</v>
      </c>
      <c r="Q544" s="34">
        <f t="shared" si="420"/>
        <v>9568</v>
      </c>
      <c r="R544" s="34">
        <f t="shared" si="421"/>
        <v>6269.93</v>
      </c>
      <c r="S544" s="34">
        <f t="shared" si="422"/>
        <v>10606</v>
      </c>
      <c r="T544" s="34">
        <f t="shared" si="423"/>
        <v>6916.14</v>
      </c>
      <c r="U544" s="34">
        <f t="shared" si="424"/>
        <v>11644</v>
      </c>
      <c r="V544" s="34">
        <f t="shared" si="425"/>
        <v>7566.51</v>
      </c>
      <c r="W544" s="34">
        <f t="shared" si="426"/>
        <v>12682</v>
      </c>
      <c r="X544" s="34">
        <f t="shared" si="427"/>
        <v>8221.07</v>
      </c>
      <c r="Y544" s="34">
        <f t="shared" si="428"/>
        <v>13720</v>
      </c>
      <c r="Z544" s="34">
        <f t="shared" si="429"/>
        <v>8879.84</v>
      </c>
      <c r="AA544" s="34">
        <f t="shared" si="430"/>
        <v>14758</v>
      </c>
      <c r="AB544" s="34">
        <f t="shared" si="431"/>
        <v>9542.85</v>
      </c>
      <c r="AC544" s="35">
        <f t="shared" si="436"/>
        <v>9616.64</v>
      </c>
      <c r="AD544" s="34">
        <f t="shared" si="437"/>
        <v>15796</v>
      </c>
      <c r="AE544" s="34">
        <f t="shared" si="438"/>
        <v>10284.39</v>
      </c>
      <c r="AF544" s="34">
        <f t="shared" si="439"/>
        <v>16834</v>
      </c>
      <c r="AG544" s="34">
        <f t="shared" si="440"/>
        <v>10956.43</v>
      </c>
      <c r="AH544" s="34">
        <f t="shared" si="441"/>
        <v>17872</v>
      </c>
      <c r="AI544" s="34">
        <f t="shared" si="442"/>
        <v>11632.8</v>
      </c>
      <c r="AJ544" s="34">
        <f t="shared" si="443"/>
        <v>18910</v>
      </c>
      <c r="AK544" s="34">
        <f t="shared" si="444"/>
        <v>12313.52</v>
      </c>
      <c r="AL544" s="34">
        <f t="shared" si="445"/>
        <v>19948</v>
      </c>
      <c r="AM544" s="34">
        <f t="shared" si="446"/>
        <v>12998.62</v>
      </c>
      <c r="AN544" s="34">
        <f t="shared" si="447"/>
        <v>20986</v>
      </c>
      <c r="AO544" s="34">
        <f t="shared" si="448"/>
        <v>13688.13</v>
      </c>
      <c r="AP544" s="34">
        <f t="shared" si="449"/>
        <v>22024</v>
      </c>
      <c r="AQ544" s="34">
        <f t="shared" si="450"/>
        <v>14382.07</v>
      </c>
      <c r="AR544" s="34">
        <f t="shared" si="451"/>
        <v>23062</v>
      </c>
      <c r="AS544" s="34">
        <f t="shared" si="452"/>
        <v>15080.48</v>
      </c>
      <c r="AT544" s="34">
        <f t="shared" si="453"/>
        <v>24100</v>
      </c>
      <c r="AU544" s="34">
        <f t="shared" si="454"/>
        <v>15783.38</v>
      </c>
      <c r="AV544" s="34">
        <f t="shared" si="455"/>
        <v>25138</v>
      </c>
      <c r="AW544" s="34">
        <f t="shared" si="456"/>
        <v>16490.8</v>
      </c>
      <c r="AX544" s="34">
        <f t="shared" si="457"/>
        <v>26176</v>
      </c>
      <c r="AY544" s="34">
        <f t="shared" si="458"/>
        <v>17202.78</v>
      </c>
      <c r="AZ544" s="34">
        <f t="shared" si="459"/>
        <v>27214</v>
      </c>
      <c r="BA544" s="34">
        <f t="shared" si="460"/>
        <v>17919.34</v>
      </c>
    </row>
    <row r="545" spans="1:53" x14ac:dyDescent="0.2">
      <c r="A545" s="25">
        <v>45689</v>
      </c>
      <c r="B545" s="34">
        <v>1670</v>
      </c>
      <c r="C545" s="34">
        <v>1215.6400000000001</v>
      </c>
      <c r="D545" s="34">
        <v>1236.52</v>
      </c>
      <c r="E545" s="34">
        <f t="shared" si="432"/>
        <v>2505</v>
      </c>
      <c r="F545" s="34">
        <f t="shared" si="433"/>
        <v>1850.35</v>
      </c>
      <c r="G545" s="34">
        <f t="shared" si="434"/>
        <v>3543</v>
      </c>
      <c r="H545" s="34">
        <f t="shared" si="435"/>
        <v>2468.13</v>
      </c>
      <c r="I545" s="34">
        <f t="shared" si="412"/>
        <v>4581</v>
      </c>
      <c r="J545" s="34">
        <f t="shared" si="413"/>
        <v>3089.88</v>
      </c>
      <c r="K545" s="34">
        <f t="shared" si="414"/>
        <v>5619</v>
      </c>
      <c r="L545" s="34">
        <f t="shared" si="415"/>
        <v>3715.63</v>
      </c>
      <c r="M545" s="34">
        <f t="shared" si="416"/>
        <v>6657</v>
      </c>
      <c r="N545" s="34">
        <f t="shared" si="417"/>
        <v>4345.41</v>
      </c>
      <c r="O545" s="34">
        <f t="shared" si="418"/>
        <v>7695</v>
      </c>
      <c r="P545" s="34">
        <f t="shared" si="419"/>
        <v>4979.24</v>
      </c>
      <c r="Q545" s="34">
        <f t="shared" si="420"/>
        <v>8733</v>
      </c>
      <c r="R545" s="34">
        <f t="shared" si="421"/>
        <v>5617.15</v>
      </c>
      <c r="S545" s="34">
        <f t="shared" si="422"/>
        <v>9771</v>
      </c>
      <c r="T545" s="34">
        <f t="shared" si="423"/>
        <v>6259.16</v>
      </c>
      <c r="U545" s="34">
        <f t="shared" si="424"/>
        <v>10809</v>
      </c>
      <c r="V545" s="34">
        <f t="shared" si="425"/>
        <v>6905.3</v>
      </c>
      <c r="W545" s="34">
        <f t="shared" si="426"/>
        <v>11847</v>
      </c>
      <c r="X545" s="34">
        <f t="shared" si="427"/>
        <v>7555.6</v>
      </c>
      <c r="Y545" s="34">
        <f t="shared" si="428"/>
        <v>12885</v>
      </c>
      <c r="Z545" s="34">
        <f t="shared" si="429"/>
        <v>8210.09</v>
      </c>
      <c r="AA545" s="34">
        <f t="shared" si="430"/>
        <v>13923</v>
      </c>
      <c r="AB545" s="34">
        <f t="shared" si="431"/>
        <v>8868.7900000000009</v>
      </c>
      <c r="AC545" s="35">
        <f t="shared" si="436"/>
        <v>8938.41</v>
      </c>
      <c r="AD545" s="34">
        <f t="shared" si="437"/>
        <v>14961</v>
      </c>
      <c r="AE545" s="34">
        <f t="shared" si="438"/>
        <v>9601.7900000000009</v>
      </c>
      <c r="AF545" s="34">
        <f t="shared" si="439"/>
        <v>15999</v>
      </c>
      <c r="AG545" s="34">
        <f t="shared" si="440"/>
        <v>10269.44</v>
      </c>
      <c r="AH545" s="34">
        <f t="shared" si="441"/>
        <v>17037</v>
      </c>
      <c r="AI545" s="34">
        <f t="shared" si="442"/>
        <v>10941.39</v>
      </c>
      <c r="AJ545" s="34">
        <f t="shared" si="443"/>
        <v>18075</v>
      </c>
      <c r="AK545" s="34">
        <f t="shared" si="444"/>
        <v>11617.66</v>
      </c>
      <c r="AL545" s="34">
        <f t="shared" si="445"/>
        <v>19113</v>
      </c>
      <c r="AM545" s="34">
        <f t="shared" si="446"/>
        <v>12298.28</v>
      </c>
      <c r="AN545" s="34">
        <f t="shared" si="447"/>
        <v>20151</v>
      </c>
      <c r="AO545" s="34">
        <f t="shared" si="448"/>
        <v>12983.28</v>
      </c>
      <c r="AP545" s="34">
        <f t="shared" si="449"/>
        <v>21189</v>
      </c>
      <c r="AQ545" s="34">
        <f t="shared" si="450"/>
        <v>13672.69</v>
      </c>
      <c r="AR545" s="34">
        <f t="shared" si="451"/>
        <v>22227</v>
      </c>
      <c r="AS545" s="34">
        <f t="shared" si="452"/>
        <v>14366.53</v>
      </c>
      <c r="AT545" s="34">
        <f t="shared" si="453"/>
        <v>23265</v>
      </c>
      <c r="AU545" s="34">
        <f t="shared" si="454"/>
        <v>15064.84</v>
      </c>
      <c r="AV545" s="34">
        <f t="shared" si="455"/>
        <v>24303</v>
      </c>
      <c r="AW545" s="34">
        <f t="shared" si="456"/>
        <v>15767.64</v>
      </c>
      <c r="AX545" s="34">
        <f t="shared" si="457"/>
        <v>25341</v>
      </c>
      <c r="AY545" s="34">
        <f t="shared" si="458"/>
        <v>16474.96</v>
      </c>
      <c r="AZ545" s="34">
        <f t="shared" si="459"/>
        <v>26379</v>
      </c>
      <c r="BA545" s="34">
        <f t="shared" si="460"/>
        <v>17186.830000000002</v>
      </c>
    </row>
    <row r="546" spans="1:53" x14ac:dyDescent="0.2">
      <c r="A546" s="25">
        <v>45717</v>
      </c>
      <c r="B546" s="34">
        <v>835</v>
      </c>
      <c r="C546" s="34">
        <v>605.87</v>
      </c>
      <c r="D546" s="34">
        <v>616.30999999999995</v>
      </c>
      <c r="E546" s="34">
        <f t="shared" si="432"/>
        <v>1670</v>
      </c>
      <c r="F546" s="34">
        <f t="shared" si="433"/>
        <v>1226.1500000000001</v>
      </c>
      <c r="G546" s="34">
        <f t="shared" si="434"/>
        <v>2708</v>
      </c>
      <c r="H546" s="34">
        <f t="shared" si="435"/>
        <v>1839.91</v>
      </c>
      <c r="I546" s="34">
        <f t="shared" si="412"/>
        <v>3746</v>
      </c>
      <c r="J546" s="34">
        <f t="shared" si="413"/>
        <v>2457.62</v>
      </c>
      <c r="K546" s="34">
        <f t="shared" si="414"/>
        <v>4784</v>
      </c>
      <c r="L546" s="34">
        <f t="shared" si="415"/>
        <v>3079.31</v>
      </c>
      <c r="M546" s="34">
        <f t="shared" si="416"/>
        <v>5822</v>
      </c>
      <c r="N546" s="34">
        <f t="shared" si="417"/>
        <v>3705</v>
      </c>
      <c r="O546" s="34">
        <f t="shared" si="418"/>
        <v>6860</v>
      </c>
      <c r="P546" s="34">
        <f t="shared" si="419"/>
        <v>4334.71</v>
      </c>
      <c r="Q546" s="34">
        <f t="shared" si="420"/>
        <v>7898</v>
      </c>
      <c r="R546" s="34">
        <f t="shared" si="421"/>
        <v>4968.47</v>
      </c>
      <c r="S546" s="34">
        <f t="shared" si="422"/>
        <v>8936</v>
      </c>
      <c r="T546" s="34">
        <f t="shared" si="423"/>
        <v>5606.31</v>
      </c>
      <c r="U546" s="34">
        <f t="shared" si="424"/>
        <v>9974</v>
      </c>
      <c r="V546" s="34">
        <f t="shared" si="425"/>
        <v>6248.25</v>
      </c>
      <c r="W546" s="34">
        <f t="shared" si="426"/>
        <v>11012</v>
      </c>
      <c r="X546" s="34">
        <f t="shared" si="427"/>
        <v>6894.32</v>
      </c>
      <c r="Y546" s="34">
        <f t="shared" si="428"/>
        <v>12050</v>
      </c>
      <c r="Z546" s="34">
        <f t="shared" si="429"/>
        <v>7544.55</v>
      </c>
      <c r="AA546" s="34">
        <f t="shared" si="430"/>
        <v>13088</v>
      </c>
      <c r="AB546" s="34">
        <f t="shared" si="431"/>
        <v>8198.9699999999993</v>
      </c>
      <c r="AC546" s="35">
        <f t="shared" si="436"/>
        <v>8264.41</v>
      </c>
      <c r="AD546" s="34">
        <f t="shared" si="437"/>
        <v>14126</v>
      </c>
      <c r="AE546" s="34">
        <f t="shared" si="438"/>
        <v>8923.4599999999991</v>
      </c>
      <c r="AF546" s="34">
        <f t="shared" si="439"/>
        <v>15164</v>
      </c>
      <c r="AG546" s="34">
        <f t="shared" si="440"/>
        <v>9586.75</v>
      </c>
      <c r="AH546" s="34">
        <f t="shared" si="441"/>
        <v>16202</v>
      </c>
      <c r="AI546" s="34">
        <f t="shared" si="442"/>
        <v>10254.299999999999</v>
      </c>
      <c r="AJ546" s="34">
        <f t="shared" si="443"/>
        <v>17240</v>
      </c>
      <c r="AK546" s="34">
        <f t="shared" si="444"/>
        <v>10926.15</v>
      </c>
      <c r="AL546" s="34">
        <f t="shared" si="445"/>
        <v>18278</v>
      </c>
      <c r="AM546" s="34">
        <f t="shared" si="446"/>
        <v>11602.32</v>
      </c>
      <c r="AN546" s="34">
        <f t="shared" si="447"/>
        <v>19316</v>
      </c>
      <c r="AO546" s="34">
        <f t="shared" si="448"/>
        <v>12282.84</v>
      </c>
      <c r="AP546" s="34">
        <f t="shared" si="449"/>
        <v>20354</v>
      </c>
      <c r="AQ546" s="34">
        <f t="shared" si="450"/>
        <v>12967.74</v>
      </c>
      <c r="AR546" s="34">
        <f t="shared" si="451"/>
        <v>21392</v>
      </c>
      <c r="AS546" s="34">
        <f t="shared" si="452"/>
        <v>13657.05</v>
      </c>
      <c r="AT546" s="34">
        <f t="shared" si="453"/>
        <v>22430</v>
      </c>
      <c r="AU546" s="34">
        <f t="shared" si="454"/>
        <v>14350.79</v>
      </c>
      <c r="AV546" s="34">
        <f t="shared" si="455"/>
        <v>23468</v>
      </c>
      <c r="AW546" s="34">
        <f t="shared" si="456"/>
        <v>15049</v>
      </c>
      <c r="AX546" s="34">
        <f t="shared" si="457"/>
        <v>24506</v>
      </c>
      <c r="AY546" s="34">
        <f t="shared" si="458"/>
        <v>15751.7</v>
      </c>
      <c r="AZ546" s="34">
        <f t="shared" si="459"/>
        <v>25544</v>
      </c>
      <c r="BA546" s="34">
        <f t="shared" si="460"/>
        <v>16458.919999999998</v>
      </c>
    </row>
    <row r="547" spans="1:53" x14ac:dyDescent="0.2">
      <c r="A547" s="25">
        <v>45748</v>
      </c>
      <c r="B547" s="34">
        <v>0</v>
      </c>
      <c r="C547" s="34">
        <v>0</v>
      </c>
      <c r="D547" s="34">
        <v>0</v>
      </c>
      <c r="E547" s="34">
        <f t="shared" si="432"/>
        <v>835</v>
      </c>
      <c r="F547" s="34">
        <f t="shared" si="433"/>
        <v>605.87</v>
      </c>
      <c r="G547" s="34">
        <f t="shared" si="434"/>
        <v>1873</v>
      </c>
      <c r="H547" s="34">
        <f t="shared" si="435"/>
        <v>1215.6400000000001</v>
      </c>
      <c r="I547" s="34">
        <f t="shared" si="412"/>
        <v>2911</v>
      </c>
      <c r="J547" s="34">
        <f t="shared" si="413"/>
        <v>1829.33</v>
      </c>
      <c r="K547" s="34">
        <f t="shared" si="414"/>
        <v>3949</v>
      </c>
      <c r="L547" s="34">
        <f t="shared" si="415"/>
        <v>2446.9699999999998</v>
      </c>
      <c r="M547" s="34">
        <f t="shared" si="416"/>
        <v>4987</v>
      </c>
      <c r="N547" s="34">
        <f t="shared" si="417"/>
        <v>3068.59</v>
      </c>
      <c r="O547" s="34">
        <f t="shared" si="418"/>
        <v>6025</v>
      </c>
      <c r="P547" s="34">
        <f t="shared" si="419"/>
        <v>3694.21</v>
      </c>
      <c r="Q547" s="34">
        <f t="shared" si="420"/>
        <v>7063</v>
      </c>
      <c r="R547" s="34">
        <f t="shared" si="421"/>
        <v>4323.8500000000004</v>
      </c>
      <c r="S547" s="34">
        <f t="shared" si="422"/>
        <v>8101</v>
      </c>
      <c r="T547" s="34">
        <f t="shared" si="423"/>
        <v>4957.54</v>
      </c>
      <c r="U547" s="34">
        <f t="shared" si="424"/>
        <v>9139</v>
      </c>
      <c r="V547" s="34">
        <f t="shared" si="425"/>
        <v>5595.31</v>
      </c>
      <c r="W547" s="34">
        <f t="shared" si="426"/>
        <v>10177</v>
      </c>
      <c r="X547" s="34">
        <f t="shared" si="427"/>
        <v>6237.18</v>
      </c>
      <c r="Y547" s="34">
        <f t="shared" si="428"/>
        <v>11215</v>
      </c>
      <c r="Z547" s="34">
        <f t="shared" si="429"/>
        <v>6883.18</v>
      </c>
      <c r="AA547" s="34">
        <f t="shared" si="430"/>
        <v>12253</v>
      </c>
      <c r="AB547" s="34">
        <f t="shared" si="431"/>
        <v>7533.34</v>
      </c>
      <c r="AC547" s="35">
        <f t="shared" si="436"/>
        <v>7594.61</v>
      </c>
      <c r="AD547" s="34">
        <f t="shared" si="437"/>
        <v>13291</v>
      </c>
      <c r="AE547" s="34">
        <f t="shared" si="438"/>
        <v>8249.35</v>
      </c>
      <c r="AF547" s="34">
        <f t="shared" si="439"/>
        <v>14329</v>
      </c>
      <c r="AG547" s="34">
        <f t="shared" si="440"/>
        <v>8908.2999999999993</v>
      </c>
      <c r="AH547" s="34">
        <f t="shared" si="441"/>
        <v>15367</v>
      </c>
      <c r="AI547" s="34">
        <f t="shared" si="442"/>
        <v>9571.49</v>
      </c>
      <c r="AJ547" s="34">
        <f t="shared" si="443"/>
        <v>16405</v>
      </c>
      <c r="AK547" s="34">
        <f t="shared" si="444"/>
        <v>10238.950000000001</v>
      </c>
      <c r="AL547" s="34">
        <f t="shared" si="445"/>
        <v>17443</v>
      </c>
      <c r="AM547" s="34">
        <f t="shared" si="446"/>
        <v>10910.7</v>
      </c>
      <c r="AN547" s="34">
        <f t="shared" si="447"/>
        <v>18481</v>
      </c>
      <c r="AO547" s="34">
        <f t="shared" si="448"/>
        <v>11586.77</v>
      </c>
      <c r="AP547" s="34">
        <f t="shared" si="449"/>
        <v>19519</v>
      </c>
      <c r="AQ547" s="34">
        <f t="shared" si="450"/>
        <v>12267.19</v>
      </c>
      <c r="AR547" s="34">
        <f t="shared" si="451"/>
        <v>20557</v>
      </c>
      <c r="AS547" s="34">
        <f t="shared" si="452"/>
        <v>12951.99</v>
      </c>
      <c r="AT547" s="34">
        <f t="shared" si="453"/>
        <v>21595</v>
      </c>
      <c r="AU547" s="34">
        <f t="shared" si="454"/>
        <v>13641.2</v>
      </c>
      <c r="AV547" s="34">
        <f t="shared" si="455"/>
        <v>22633</v>
      </c>
      <c r="AW547" s="34">
        <f t="shared" si="456"/>
        <v>14334.84</v>
      </c>
      <c r="AX547" s="34">
        <f t="shared" si="457"/>
        <v>23671</v>
      </c>
      <c r="AY547" s="34">
        <f t="shared" si="458"/>
        <v>15032.94</v>
      </c>
      <c r="AZ547" s="34">
        <f t="shared" si="459"/>
        <v>24709</v>
      </c>
      <c r="BA547" s="34">
        <f t="shared" si="460"/>
        <v>15735.54</v>
      </c>
    </row>
    <row r="548" spans="1:53" x14ac:dyDescent="0.2">
      <c r="A548" s="25">
        <v>45778</v>
      </c>
      <c r="B548" s="34">
        <v>0</v>
      </c>
      <c r="C548" s="34">
        <v>0</v>
      </c>
      <c r="D548" s="34">
        <v>0</v>
      </c>
      <c r="E548" s="34">
        <f t="shared" si="432"/>
        <v>0</v>
      </c>
      <c r="F548" s="34">
        <f t="shared" si="433"/>
        <v>0</v>
      </c>
      <c r="G548" s="34">
        <f t="shared" si="434"/>
        <v>1038</v>
      </c>
      <c r="H548" s="34">
        <f t="shared" si="435"/>
        <v>605.87</v>
      </c>
      <c r="I548" s="34">
        <f t="shared" si="412"/>
        <v>2076</v>
      </c>
      <c r="J548" s="34">
        <f t="shared" si="413"/>
        <v>1215.6400000000001</v>
      </c>
      <c r="K548" s="34">
        <f t="shared" si="414"/>
        <v>3114</v>
      </c>
      <c r="L548" s="34">
        <f t="shared" si="415"/>
        <v>1829.33</v>
      </c>
      <c r="M548" s="34">
        <f t="shared" si="416"/>
        <v>4152</v>
      </c>
      <c r="N548" s="34">
        <f t="shared" si="417"/>
        <v>2446.9699999999998</v>
      </c>
      <c r="O548" s="34">
        <f t="shared" si="418"/>
        <v>5190</v>
      </c>
      <c r="P548" s="34">
        <f t="shared" si="419"/>
        <v>3068.59</v>
      </c>
      <c r="Q548" s="34">
        <f t="shared" si="420"/>
        <v>6228</v>
      </c>
      <c r="R548" s="34">
        <f t="shared" si="421"/>
        <v>3694.21</v>
      </c>
      <c r="S548" s="34">
        <f t="shared" si="422"/>
        <v>7266</v>
      </c>
      <c r="T548" s="34">
        <f t="shared" si="423"/>
        <v>4323.8500000000004</v>
      </c>
      <c r="U548" s="34">
        <f t="shared" si="424"/>
        <v>8304</v>
      </c>
      <c r="V548" s="34">
        <f t="shared" si="425"/>
        <v>4957.54</v>
      </c>
      <c r="W548" s="34">
        <f t="shared" si="426"/>
        <v>9342</v>
      </c>
      <c r="X548" s="34">
        <f t="shared" si="427"/>
        <v>5595.31</v>
      </c>
      <c r="Y548" s="34">
        <f t="shared" si="428"/>
        <v>10380</v>
      </c>
      <c r="Z548" s="34">
        <f t="shared" si="429"/>
        <v>6237.18</v>
      </c>
      <c r="AA548" s="34">
        <f t="shared" si="430"/>
        <v>11418</v>
      </c>
      <c r="AB548" s="34">
        <f t="shared" si="431"/>
        <v>6883.18</v>
      </c>
      <c r="AC548" s="35">
        <f t="shared" si="436"/>
        <v>6940.27</v>
      </c>
      <c r="AD548" s="34">
        <f t="shared" si="437"/>
        <v>12456</v>
      </c>
      <c r="AE548" s="34">
        <f t="shared" si="438"/>
        <v>7590.8</v>
      </c>
      <c r="AF548" s="34">
        <f t="shared" si="439"/>
        <v>13494</v>
      </c>
      <c r="AG548" s="34">
        <f t="shared" si="440"/>
        <v>8245.51</v>
      </c>
      <c r="AH548" s="34">
        <f t="shared" si="441"/>
        <v>14532</v>
      </c>
      <c r="AI548" s="34">
        <f t="shared" si="442"/>
        <v>8904.44</v>
      </c>
      <c r="AJ548" s="34">
        <f t="shared" si="443"/>
        <v>15570</v>
      </c>
      <c r="AK548" s="34">
        <f t="shared" si="444"/>
        <v>9567.6</v>
      </c>
      <c r="AL548" s="34">
        <f t="shared" si="445"/>
        <v>16608</v>
      </c>
      <c r="AM548" s="34">
        <f t="shared" si="446"/>
        <v>10235.030000000001</v>
      </c>
      <c r="AN548" s="34">
        <f t="shared" si="447"/>
        <v>17646</v>
      </c>
      <c r="AO548" s="34">
        <f t="shared" si="448"/>
        <v>10906.76</v>
      </c>
      <c r="AP548" s="34">
        <f t="shared" si="449"/>
        <v>18684</v>
      </c>
      <c r="AQ548" s="34">
        <f t="shared" si="450"/>
        <v>11582.81</v>
      </c>
      <c r="AR548" s="34">
        <f t="shared" si="451"/>
        <v>19722</v>
      </c>
      <c r="AS548" s="34">
        <f t="shared" si="452"/>
        <v>12263.21</v>
      </c>
      <c r="AT548" s="34">
        <f t="shared" si="453"/>
        <v>20760</v>
      </c>
      <c r="AU548" s="34">
        <f t="shared" si="454"/>
        <v>12947.99</v>
      </c>
      <c r="AV548" s="34">
        <f t="shared" si="455"/>
        <v>21798</v>
      </c>
      <c r="AW548" s="34">
        <f t="shared" si="456"/>
        <v>13637.17</v>
      </c>
      <c r="AX548" s="34">
        <f t="shared" si="457"/>
        <v>22836</v>
      </c>
      <c r="AY548" s="34">
        <f t="shared" si="458"/>
        <v>14330.79</v>
      </c>
      <c r="AZ548" s="34">
        <f t="shared" si="459"/>
        <v>23874</v>
      </c>
      <c r="BA548" s="34">
        <f t="shared" si="460"/>
        <v>15028.87</v>
      </c>
    </row>
    <row r="549" spans="1:53" x14ac:dyDescent="0.2">
      <c r="A549" s="25">
        <v>45809</v>
      </c>
      <c r="B549" s="34">
        <v>0</v>
      </c>
      <c r="C549" s="34">
        <v>0</v>
      </c>
      <c r="D549" s="34">
        <v>0</v>
      </c>
      <c r="E549" s="34">
        <f t="shared" si="432"/>
        <v>0</v>
      </c>
      <c r="F549" s="34">
        <f t="shared" si="433"/>
        <v>0</v>
      </c>
      <c r="G549" s="34">
        <f t="shared" si="434"/>
        <v>0</v>
      </c>
      <c r="H549" s="34">
        <f t="shared" si="435"/>
        <v>0</v>
      </c>
      <c r="I549" s="34">
        <f t="shared" si="412"/>
        <v>1038</v>
      </c>
      <c r="J549" s="34">
        <f t="shared" si="413"/>
        <v>605.87</v>
      </c>
      <c r="K549" s="34">
        <f t="shared" si="414"/>
        <v>2076</v>
      </c>
      <c r="L549" s="34">
        <f t="shared" si="415"/>
        <v>1215.6400000000001</v>
      </c>
      <c r="M549" s="34">
        <f t="shared" si="416"/>
        <v>3114</v>
      </c>
      <c r="N549" s="34">
        <f t="shared" si="417"/>
        <v>1829.33</v>
      </c>
      <c r="O549" s="34">
        <f t="shared" si="418"/>
        <v>4152</v>
      </c>
      <c r="P549" s="34">
        <f t="shared" si="419"/>
        <v>2446.9699999999998</v>
      </c>
      <c r="Q549" s="34">
        <f t="shared" si="420"/>
        <v>5190</v>
      </c>
      <c r="R549" s="34">
        <f t="shared" si="421"/>
        <v>3068.59</v>
      </c>
      <c r="S549" s="34">
        <f t="shared" si="422"/>
        <v>6228</v>
      </c>
      <c r="T549" s="34">
        <f t="shared" si="423"/>
        <v>3694.21</v>
      </c>
      <c r="U549" s="34">
        <f t="shared" si="424"/>
        <v>7266</v>
      </c>
      <c r="V549" s="34">
        <f t="shared" si="425"/>
        <v>4323.8500000000004</v>
      </c>
      <c r="W549" s="34">
        <f t="shared" si="426"/>
        <v>8304</v>
      </c>
      <c r="X549" s="34">
        <f t="shared" si="427"/>
        <v>4957.54</v>
      </c>
      <c r="Y549" s="34">
        <f t="shared" si="428"/>
        <v>9342</v>
      </c>
      <c r="Z549" s="34">
        <f t="shared" si="429"/>
        <v>5595.31</v>
      </c>
      <c r="AA549" s="34">
        <f t="shared" si="430"/>
        <v>10380</v>
      </c>
      <c r="AB549" s="34">
        <f t="shared" si="431"/>
        <v>6237.18</v>
      </c>
      <c r="AC549" s="35">
        <f t="shared" si="436"/>
        <v>6289.08</v>
      </c>
      <c r="AD549" s="34">
        <f t="shared" si="437"/>
        <v>11418</v>
      </c>
      <c r="AE549" s="34">
        <f t="shared" si="438"/>
        <v>6935.42</v>
      </c>
      <c r="AF549" s="34">
        <f t="shared" si="439"/>
        <v>12456</v>
      </c>
      <c r="AG549" s="34">
        <f t="shared" si="440"/>
        <v>7585.92</v>
      </c>
      <c r="AH549" s="34">
        <f t="shared" si="441"/>
        <v>13494</v>
      </c>
      <c r="AI549" s="34">
        <f t="shared" si="442"/>
        <v>8240.6</v>
      </c>
      <c r="AJ549" s="34">
        <f t="shared" si="443"/>
        <v>14532</v>
      </c>
      <c r="AK549" s="34">
        <f t="shared" si="444"/>
        <v>8899.49</v>
      </c>
      <c r="AL549" s="34">
        <f t="shared" si="445"/>
        <v>15570</v>
      </c>
      <c r="AM549" s="34">
        <f t="shared" si="446"/>
        <v>9562.6200000000008</v>
      </c>
      <c r="AN549" s="34">
        <f t="shared" si="447"/>
        <v>16608</v>
      </c>
      <c r="AO549" s="34">
        <f t="shared" si="448"/>
        <v>10230.02</v>
      </c>
      <c r="AP549" s="34">
        <f t="shared" si="449"/>
        <v>17646</v>
      </c>
      <c r="AQ549" s="34">
        <f t="shared" si="450"/>
        <v>10901.71</v>
      </c>
      <c r="AR549" s="34">
        <f t="shared" si="451"/>
        <v>18684</v>
      </c>
      <c r="AS549" s="34">
        <f t="shared" si="452"/>
        <v>11577.73</v>
      </c>
      <c r="AT549" s="34">
        <f t="shared" si="453"/>
        <v>19722</v>
      </c>
      <c r="AU549" s="34">
        <f t="shared" si="454"/>
        <v>12258.09</v>
      </c>
      <c r="AV549" s="34">
        <f t="shared" si="455"/>
        <v>20760</v>
      </c>
      <c r="AW549" s="34">
        <f t="shared" si="456"/>
        <v>12942.83</v>
      </c>
      <c r="AX549" s="34">
        <f t="shared" si="457"/>
        <v>21798</v>
      </c>
      <c r="AY549" s="34">
        <f t="shared" si="458"/>
        <v>13631.98</v>
      </c>
      <c r="AZ549" s="34">
        <f t="shared" si="459"/>
        <v>22836</v>
      </c>
      <c r="BA549" s="34">
        <f t="shared" si="460"/>
        <v>14325.56</v>
      </c>
    </row>
    <row r="550" spans="1:53" x14ac:dyDescent="0.2">
      <c r="A550" s="25">
        <v>45839</v>
      </c>
      <c r="B550" s="34">
        <v>0</v>
      </c>
      <c r="C550" s="34">
        <v>0</v>
      </c>
      <c r="D550" s="34">
        <v>0</v>
      </c>
      <c r="E550" s="34">
        <f t="shared" si="432"/>
        <v>0</v>
      </c>
      <c r="F550" s="34">
        <f t="shared" si="433"/>
        <v>0</v>
      </c>
      <c r="G550" s="34">
        <f t="shared" si="434"/>
        <v>0</v>
      </c>
      <c r="H550" s="34">
        <f t="shared" si="435"/>
        <v>0</v>
      </c>
      <c r="I550" s="34">
        <f t="shared" si="412"/>
        <v>0</v>
      </c>
      <c r="J550" s="34">
        <f t="shared" si="413"/>
        <v>0</v>
      </c>
      <c r="K550" s="34">
        <f t="shared" si="414"/>
        <v>1038</v>
      </c>
      <c r="L550" s="34">
        <f t="shared" si="415"/>
        <v>605.87</v>
      </c>
      <c r="M550" s="34">
        <f t="shared" si="416"/>
        <v>2076</v>
      </c>
      <c r="N550" s="34">
        <f t="shared" si="417"/>
        <v>1215.6400000000001</v>
      </c>
      <c r="O550" s="34">
        <f t="shared" si="418"/>
        <v>3114</v>
      </c>
      <c r="P550" s="34">
        <f t="shared" si="419"/>
        <v>1829.33</v>
      </c>
      <c r="Q550" s="34">
        <f t="shared" si="420"/>
        <v>4152</v>
      </c>
      <c r="R550" s="34">
        <f t="shared" si="421"/>
        <v>2446.9699999999998</v>
      </c>
      <c r="S550" s="34">
        <f t="shared" si="422"/>
        <v>5190</v>
      </c>
      <c r="T550" s="34">
        <f t="shared" si="423"/>
        <v>3068.59</v>
      </c>
      <c r="U550" s="34">
        <f t="shared" si="424"/>
        <v>6228</v>
      </c>
      <c r="V550" s="34">
        <f t="shared" si="425"/>
        <v>3694.21</v>
      </c>
      <c r="W550" s="34">
        <f t="shared" si="426"/>
        <v>7266</v>
      </c>
      <c r="X550" s="34">
        <f t="shared" si="427"/>
        <v>4323.8500000000004</v>
      </c>
      <c r="Y550" s="34">
        <f t="shared" si="428"/>
        <v>8304</v>
      </c>
      <c r="Z550" s="34">
        <f t="shared" si="429"/>
        <v>4957.54</v>
      </c>
      <c r="AA550" s="34">
        <f t="shared" si="430"/>
        <v>9342</v>
      </c>
      <c r="AB550" s="34">
        <f t="shared" si="431"/>
        <v>5595.31</v>
      </c>
      <c r="AC550" s="35">
        <f t="shared" si="436"/>
        <v>5642.02</v>
      </c>
      <c r="AD550" s="34">
        <f t="shared" si="437"/>
        <v>10380</v>
      </c>
      <c r="AE550" s="34">
        <f t="shared" si="438"/>
        <v>6284.19</v>
      </c>
      <c r="AF550" s="34">
        <f t="shared" si="439"/>
        <v>11418</v>
      </c>
      <c r="AG550" s="34">
        <f t="shared" si="440"/>
        <v>6930.5</v>
      </c>
      <c r="AH550" s="34">
        <f t="shared" si="441"/>
        <v>12456</v>
      </c>
      <c r="AI550" s="34">
        <f t="shared" si="442"/>
        <v>7580.96</v>
      </c>
      <c r="AJ550" s="34">
        <f t="shared" si="443"/>
        <v>13494</v>
      </c>
      <c r="AK550" s="34">
        <f t="shared" si="444"/>
        <v>8235.61</v>
      </c>
      <c r="AL550" s="34">
        <f t="shared" si="445"/>
        <v>14532</v>
      </c>
      <c r="AM550" s="34">
        <f t="shared" si="446"/>
        <v>8894.4699999999993</v>
      </c>
      <c r="AN550" s="34">
        <f t="shared" si="447"/>
        <v>15570</v>
      </c>
      <c r="AO550" s="34">
        <f t="shared" si="448"/>
        <v>9557.57</v>
      </c>
      <c r="AP550" s="34">
        <f t="shared" si="449"/>
        <v>16608</v>
      </c>
      <c r="AQ550" s="34">
        <f t="shared" si="450"/>
        <v>10224.94</v>
      </c>
      <c r="AR550" s="34">
        <f t="shared" si="451"/>
        <v>17646</v>
      </c>
      <c r="AS550" s="34">
        <f t="shared" si="452"/>
        <v>10896.6</v>
      </c>
      <c r="AT550" s="34">
        <f t="shared" si="453"/>
        <v>18684</v>
      </c>
      <c r="AU550" s="34">
        <f t="shared" si="454"/>
        <v>11572.58</v>
      </c>
      <c r="AV550" s="34">
        <f t="shared" si="455"/>
        <v>19722</v>
      </c>
      <c r="AW550" s="34">
        <f t="shared" si="456"/>
        <v>12252.91</v>
      </c>
      <c r="AX550" s="34">
        <f t="shared" si="457"/>
        <v>20760</v>
      </c>
      <c r="AY550" s="34">
        <f t="shared" si="458"/>
        <v>12937.62</v>
      </c>
      <c r="AZ550" s="34">
        <f t="shared" si="459"/>
        <v>21798</v>
      </c>
      <c r="BA550" s="34">
        <f t="shared" si="460"/>
        <v>13626.73</v>
      </c>
    </row>
    <row r="551" spans="1:53" x14ac:dyDescent="0.2">
      <c r="A551" s="25">
        <v>45870</v>
      </c>
      <c r="B551" s="34">
        <v>0</v>
      </c>
      <c r="C551" s="34">
        <v>0</v>
      </c>
      <c r="D551" s="34">
        <v>0</v>
      </c>
      <c r="E551" s="34">
        <f t="shared" si="432"/>
        <v>0</v>
      </c>
      <c r="F551" s="34">
        <f t="shared" si="433"/>
        <v>0</v>
      </c>
      <c r="G551" s="34">
        <f t="shared" si="434"/>
        <v>0</v>
      </c>
      <c r="H551" s="34">
        <f t="shared" si="435"/>
        <v>0</v>
      </c>
      <c r="I551" s="34">
        <f t="shared" si="412"/>
        <v>0</v>
      </c>
      <c r="J551" s="34">
        <f t="shared" si="413"/>
        <v>0</v>
      </c>
      <c r="K551" s="34">
        <f t="shared" si="414"/>
        <v>0</v>
      </c>
      <c r="L551" s="34">
        <f t="shared" si="415"/>
        <v>0</v>
      </c>
      <c r="M551" s="34">
        <f t="shared" si="416"/>
        <v>1038</v>
      </c>
      <c r="N551" s="34">
        <f t="shared" si="417"/>
        <v>605.87</v>
      </c>
      <c r="O551" s="34">
        <f t="shared" si="418"/>
        <v>2076</v>
      </c>
      <c r="P551" s="34">
        <f t="shared" si="419"/>
        <v>1215.6400000000001</v>
      </c>
      <c r="Q551" s="34">
        <f t="shared" si="420"/>
        <v>3114</v>
      </c>
      <c r="R551" s="34">
        <f t="shared" si="421"/>
        <v>1829.33</v>
      </c>
      <c r="S551" s="34">
        <f t="shared" si="422"/>
        <v>4152</v>
      </c>
      <c r="T551" s="34">
        <f t="shared" si="423"/>
        <v>2446.9699999999998</v>
      </c>
      <c r="U551" s="34">
        <f t="shared" si="424"/>
        <v>5190</v>
      </c>
      <c r="V551" s="34">
        <f t="shared" si="425"/>
        <v>3068.59</v>
      </c>
      <c r="W551" s="34">
        <f t="shared" si="426"/>
        <v>6228</v>
      </c>
      <c r="X551" s="34">
        <f t="shared" si="427"/>
        <v>3694.21</v>
      </c>
      <c r="Y551" s="34">
        <f t="shared" si="428"/>
        <v>7266</v>
      </c>
      <c r="Z551" s="34">
        <f t="shared" si="429"/>
        <v>4323.8500000000004</v>
      </c>
      <c r="AA551" s="34">
        <f t="shared" si="430"/>
        <v>8304</v>
      </c>
      <c r="AB551" s="34">
        <f t="shared" si="431"/>
        <v>4957.54</v>
      </c>
      <c r="AC551" s="35">
        <f t="shared" si="436"/>
        <v>4999.0600000000004</v>
      </c>
      <c r="AD551" s="34">
        <f t="shared" si="437"/>
        <v>9342</v>
      </c>
      <c r="AE551" s="34">
        <f t="shared" si="438"/>
        <v>5637.1</v>
      </c>
      <c r="AF551" s="34">
        <f t="shared" si="439"/>
        <v>10380</v>
      </c>
      <c r="AG551" s="34">
        <f t="shared" si="440"/>
        <v>6279.24</v>
      </c>
      <c r="AH551" s="34">
        <f t="shared" si="441"/>
        <v>11418</v>
      </c>
      <c r="AI551" s="34">
        <f t="shared" si="442"/>
        <v>6925.51</v>
      </c>
      <c r="AJ551" s="34">
        <f t="shared" si="443"/>
        <v>12456</v>
      </c>
      <c r="AK551" s="34">
        <f t="shared" si="444"/>
        <v>7575.94</v>
      </c>
      <c r="AL551" s="34">
        <f t="shared" si="445"/>
        <v>13494</v>
      </c>
      <c r="AM551" s="34">
        <f t="shared" si="446"/>
        <v>8230.56</v>
      </c>
      <c r="AN551" s="34">
        <f t="shared" si="447"/>
        <v>14532</v>
      </c>
      <c r="AO551" s="34">
        <f t="shared" si="448"/>
        <v>8889.39</v>
      </c>
      <c r="AP551" s="34">
        <f t="shared" si="449"/>
        <v>15570</v>
      </c>
      <c r="AQ551" s="34">
        <f t="shared" si="450"/>
        <v>9552.4599999999991</v>
      </c>
      <c r="AR551" s="34">
        <f t="shared" si="451"/>
        <v>16608</v>
      </c>
      <c r="AS551" s="34">
        <f t="shared" si="452"/>
        <v>10219.790000000001</v>
      </c>
      <c r="AT551" s="34">
        <f t="shared" si="453"/>
        <v>17646</v>
      </c>
      <c r="AU551" s="34">
        <f t="shared" si="454"/>
        <v>10891.42</v>
      </c>
      <c r="AV551" s="34">
        <f t="shared" si="455"/>
        <v>18684</v>
      </c>
      <c r="AW551" s="34">
        <f t="shared" si="456"/>
        <v>11567.37</v>
      </c>
      <c r="AX551" s="34">
        <f t="shared" si="457"/>
        <v>19722</v>
      </c>
      <c r="AY551" s="34">
        <f t="shared" si="458"/>
        <v>12247.67</v>
      </c>
      <c r="AZ551" s="34">
        <f t="shared" si="459"/>
        <v>20760</v>
      </c>
      <c r="BA551" s="34">
        <f t="shared" si="460"/>
        <v>12932.35</v>
      </c>
    </row>
    <row r="552" spans="1:53" x14ac:dyDescent="0.2">
      <c r="A552" s="25">
        <v>45901</v>
      </c>
      <c r="B552" s="34">
        <v>0</v>
      </c>
      <c r="C552" s="34">
        <v>0</v>
      </c>
      <c r="D552" s="34">
        <v>0</v>
      </c>
      <c r="E552" s="34">
        <f t="shared" si="432"/>
        <v>0</v>
      </c>
      <c r="F552" s="34">
        <f t="shared" si="433"/>
        <v>0</v>
      </c>
      <c r="G552" s="34">
        <f t="shared" si="434"/>
        <v>0</v>
      </c>
      <c r="H552" s="34">
        <f t="shared" si="435"/>
        <v>0</v>
      </c>
      <c r="I552" s="34">
        <f t="shared" si="412"/>
        <v>0</v>
      </c>
      <c r="J552" s="34">
        <f t="shared" si="413"/>
        <v>0</v>
      </c>
      <c r="K552" s="34">
        <f t="shared" si="414"/>
        <v>0</v>
      </c>
      <c r="L552" s="34">
        <f t="shared" si="415"/>
        <v>0</v>
      </c>
      <c r="M552" s="34">
        <f t="shared" si="416"/>
        <v>0</v>
      </c>
      <c r="N552" s="34">
        <f t="shared" si="417"/>
        <v>0</v>
      </c>
      <c r="O552" s="34">
        <f t="shared" si="418"/>
        <v>1038</v>
      </c>
      <c r="P552" s="34">
        <f t="shared" si="419"/>
        <v>605.87</v>
      </c>
      <c r="Q552" s="34">
        <f t="shared" si="420"/>
        <v>2076</v>
      </c>
      <c r="R552" s="34">
        <f t="shared" si="421"/>
        <v>1215.6400000000001</v>
      </c>
      <c r="S552" s="34">
        <f t="shared" si="422"/>
        <v>3114</v>
      </c>
      <c r="T552" s="34">
        <f t="shared" si="423"/>
        <v>1829.33</v>
      </c>
      <c r="U552" s="34">
        <f t="shared" si="424"/>
        <v>4152</v>
      </c>
      <c r="V552" s="34">
        <f t="shared" si="425"/>
        <v>2446.9699999999998</v>
      </c>
      <c r="W552" s="34">
        <f t="shared" si="426"/>
        <v>5190</v>
      </c>
      <c r="X552" s="34">
        <f t="shared" si="427"/>
        <v>3068.59</v>
      </c>
      <c r="Y552" s="34">
        <f t="shared" si="428"/>
        <v>6228</v>
      </c>
      <c r="Z552" s="34">
        <f t="shared" si="429"/>
        <v>3694.21</v>
      </c>
      <c r="AA552" s="34">
        <f t="shared" si="430"/>
        <v>7266</v>
      </c>
      <c r="AB552" s="34">
        <f t="shared" si="431"/>
        <v>4323.8500000000004</v>
      </c>
      <c r="AC552" s="35">
        <f t="shared" si="436"/>
        <v>4360.18</v>
      </c>
      <c r="AD552" s="34">
        <f t="shared" si="437"/>
        <v>8304</v>
      </c>
      <c r="AE552" s="34">
        <f t="shared" si="438"/>
        <v>4994.1099999999997</v>
      </c>
      <c r="AF552" s="34">
        <f t="shared" si="439"/>
        <v>9342</v>
      </c>
      <c r="AG552" s="34">
        <f t="shared" si="440"/>
        <v>5632.12</v>
      </c>
      <c r="AH552" s="34">
        <f t="shared" si="441"/>
        <v>10380</v>
      </c>
      <c r="AI552" s="34">
        <f t="shared" si="442"/>
        <v>6274.23</v>
      </c>
      <c r="AJ552" s="34">
        <f t="shared" si="443"/>
        <v>11418</v>
      </c>
      <c r="AK552" s="34">
        <f t="shared" si="444"/>
        <v>6920.47</v>
      </c>
      <c r="AL552" s="34">
        <f t="shared" si="445"/>
        <v>12456</v>
      </c>
      <c r="AM552" s="34">
        <f t="shared" si="446"/>
        <v>7570.87</v>
      </c>
      <c r="AN552" s="34">
        <f t="shared" si="447"/>
        <v>13494</v>
      </c>
      <c r="AO552" s="34">
        <f t="shared" si="448"/>
        <v>8225.4500000000007</v>
      </c>
      <c r="AP552" s="34">
        <f t="shared" si="449"/>
        <v>14532</v>
      </c>
      <c r="AQ552" s="34">
        <f t="shared" si="450"/>
        <v>8884.25</v>
      </c>
      <c r="AR552" s="34">
        <f t="shared" si="451"/>
        <v>15570</v>
      </c>
      <c r="AS552" s="34">
        <f t="shared" si="452"/>
        <v>9547.2800000000007</v>
      </c>
      <c r="AT552" s="34">
        <f t="shared" si="453"/>
        <v>16608</v>
      </c>
      <c r="AU552" s="34">
        <f t="shared" si="454"/>
        <v>10214.58</v>
      </c>
      <c r="AV552" s="34">
        <f t="shared" si="455"/>
        <v>17646</v>
      </c>
      <c r="AW552" s="34">
        <f t="shared" si="456"/>
        <v>10886.17</v>
      </c>
      <c r="AX552" s="34">
        <f t="shared" si="457"/>
        <v>18684</v>
      </c>
      <c r="AY552" s="34">
        <f t="shared" si="458"/>
        <v>11562.09</v>
      </c>
      <c r="AZ552" s="34">
        <f t="shared" si="459"/>
        <v>19722</v>
      </c>
      <c r="BA552" s="34">
        <f t="shared" si="460"/>
        <v>12242.35</v>
      </c>
    </row>
    <row r="553" spans="1:53" x14ac:dyDescent="0.2">
      <c r="A553" s="25">
        <v>45931</v>
      </c>
      <c r="B553" s="34">
        <v>0</v>
      </c>
      <c r="C553" s="34">
        <v>0</v>
      </c>
      <c r="D553" s="34">
        <v>0</v>
      </c>
      <c r="E553" s="34">
        <f t="shared" si="432"/>
        <v>0</v>
      </c>
      <c r="F553" s="34">
        <f t="shared" si="433"/>
        <v>0</v>
      </c>
      <c r="G553" s="34">
        <f t="shared" si="434"/>
        <v>0</v>
      </c>
      <c r="H553" s="34">
        <f t="shared" si="435"/>
        <v>0</v>
      </c>
      <c r="I553" s="34">
        <f t="shared" si="412"/>
        <v>0</v>
      </c>
      <c r="J553" s="34">
        <f t="shared" si="413"/>
        <v>0</v>
      </c>
      <c r="K553" s="34">
        <f t="shared" si="414"/>
        <v>0</v>
      </c>
      <c r="L553" s="34">
        <f t="shared" si="415"/>
        <v>0</v>
      </c>
      <c r="M553" s="34">
        <f t="shared" si="416"/>
        <v>0</v>
      </c>
      <c r="N553" s="34">
        <f t="shared" si="417"/>
        <v>0</v>
      </c>
      <c r="O553" s="34">
        <f t="shared" si="418"/>
        <v>0</v>
      </c>
      <c r="P553" s="34">
        <f t="shared" si="419"/>
        <v>0</v>
      </c>
      <c r="Q553" s="34">
        <f t="shared" si="420"/>
        <v>1038</v>
      </c>
      <c r="R553" s="34">
        <f t="shared" si="421"/>
        <v>605.87</v>
      </c>
      <c r="S553" s="34">
        <f t="shared" si="422"/>
        <v>2076</v>
      </c>
      <c r="T553" s="34">
        <f t="shared" si="423"/>
        <v>1215.6400000000001</v>
      </c>
      <c r="U553" s="34">
        <f t="shared" si="424"/>
        <v>3114</v>
      </c>
      <c r="V553" s="34">
        <f t="shared" si="425"/>
        <v>1829.33</v>
      </c>
      <c r="W553" s="34">
        <f t="shared" si="426"/>
        <v>4152</v>
      </c>
      <c r="X553" s="34">
        <f t="shared" si="427"/>
        <v>2446.9699999999998</v>
      </c>
      <c r="Y553" s="34">
        <f t="shared" si="428"/>
        <v>5190</v>
      </c>
      <c r="Z553" s="34">
        <f t="shared" si="429"/>
        <v>3068.59</v>
      </c>
      <c r="AA553" s="34">
        <f t="shared" si="430"/>
        <v>6228</v>
      </c>
      <c r="AB553" s="34">
        <f t="shared" si="431"/>
        <v>3694.21</v>
      </c>
      <c r="AC553" s="35">
        <f t="shared" si="436"/>
        <v>3725.35</v>
      </c>
      <c r="AD553" s="34">
        <f t="shared" si="437"/>
        <v>7266</v>
      </c>
      <c r="AE553" s="34">
        <f t="shared" si="438"/>
        <v>4355.1899999999996</v>
      </c>
      <c r="AF553" s="34">
        <f t="shared" si="439"/>
        <v>8304</v>
      </c>
      <c r="AG553" s="34">
        <f t="shared" si="440"/>
        <v>4989.08</v>
      </c>
      <c r="AH553" s="34">
        <f t="shared" si="441"/>
        <v>9342</v>
      </c>
      <c r="AI553" s="34">
        <f t="shared" si="442"/>
        <v>5627.05</v>
      </c>
      <c r="AJ553" s="34">
        <f t="shared" si="443"/>
        <v>10380</v>
      </c>
      <c r="AK553" s="34">
        <f t="shared" si="444"/>
        <v>6269.13</v>
      </c>
      <c r="AL553" s="34">
        <f t="shared" si="445"/>
        <v>11418</v>
      </c>
      <c r="AM553" s="34">
        <f t="shared" si="446"/>
        <v>6915.34</v>
      </c>
      <c r="AN553" s="34">
        <f t="shared" si="447"/>
        <v>12456</v>
      </c>
      <c r="AO553" s="34">
        <f t="shared" si="448"/>
        <v>7565.71</v>
      </c>
      <c r="AP553" s="34">
        <f t="shared" si="449"/>
        <v>13494</v>
      </c>
      <c r="AQ553" s="34">
        <f t="shared" si="450"/>
        <v>8220.26</v>
      </c>
      <c r="AR553" s="34">
        <f t="shared" si="451"/>
        <v>14532</v>
      </c>
      <c r="AS553" s="34">
        <f t="shared" si="452"/>
        <v>8879.02</v>
      </c>
      <c r="AT553" s="34">
        <f t="shared" si="453"/>
        <v>15570</v>
      </c>
      <c r="AU553" s="34">
        <f t="shared" si="454"/>
        <v>9542.02</v>
      </c>
      <c r="AV553" s="34">
        <f t="shared" si="455"/>
        <v>16608</v>
      </c>
      <c r="AW553" s="34">
        <f t="shared" si="456"/>
        <v>10209.290000000001</v>
      </c>
      <c r="AX553" s="34">
        <f t="shared" si="457"/>
        <v>17646</v>
      </c>
      <c r="AY553" s="34">
        <f t="shared" si="458"/>
        <v>10880.85</v>
      </c>
      <c r="AZ553" s="34">
        <f t="shared" si="459"/>
        <v>18684</v>
      </c>
      <c r="BA553" s="34">
        <f t="shared" si="460"/>
        <v>11556.73</v>
      </c>
    </row>
    <row r="554" spans="1:53" x14ac:dyDescent="0.2">
      <c r="A554" s="25">
        <v>45962</v>
      </c>
      <c r="B554" s="34">
        <v>0</v>
      </c>
      <c r="C554" s="34">
        <v>0</v>
      </c>
      <c r="D554" s="34">
        <v>0</v>
      </c>
      <c r="E554" s="34">
        <f t="shared" si="432"/>
        <v>0</v>
      </c>
      <c r="F554" s="34">
        <f t="shared" si="433"/>
        <v>0</v>
      </c>
      <c r="G554" s="34">
        <f t="shared" si="434"/>
        <v>0</v>
      </c>
      <c r="H554" s="34">
        <f t="shared" si="435"/>
        <v>0</v>
      </c>
      <c r="I554" s="34">
        <f t="shared" si="412"/>
        <v>0</v>
      </c>
      <c r="J554" s="34">
        <f t="shared" si="413"/>
        <v>0</v>
      </c>
      <c r="K554" s="34">
        <f t="shared" si="414"/>
        <v>0</v>
      </c>
      <c r="L554" s="34">
        <f t="shared" si="415"/>
        <v>0</v>
      </c>
      <c r="M554" s="34">
        <f t="shared" si="416"/>
        <v>0</v>
      </c>
      <c r="N554" s="34">
        <f t="shared" si="417"/>
        <v>0</v>
      </c>
      <c r="O554" s="34">
        <f t="shared" si="418"/>
        <v>0</v>
      </c>
      <c r="P554" s="34">
        <f t="shared" si="419"/>
        <v>0</v>
      </c>
      <c r="Q554" s="34">
        <f t="shared" si="420"/>
        <v>0</v>
      </c>
      <c r="R554" s="34">
        <f t="shared" si="421"/>
        <v>0</v>
      </c>
      <c r="S554" s="34">
        <f t="shared" si="422"/>
        <v>1038</v>
      </c>
      <c r="T554" s="34">
        <f t="shared" si="423"/>
        <v>605.87</v>
      </c>
      <c r="U554" s="34">
        <f t="shared" si="424"/>
        <v>2076</v>
      </c>
      <c r="V554" s="34">
        <f t="shared" si="425"/>
        <v>1215.6400000000001</v>
      </c>
      <c r="W554" s="34">
        <f t="shared" si="426"/>
        <v>3114</v>
      </c>
      <c r="X554" s="34">
        <f t="shared" si="427"/>
        <v>1829.33</v>
      </c>
      <c r="Y554" s="34">
        <f t="shared" si="428"/>
        <v>4152</v>
      </c>
      <c r="Z554" s="34">
        <f t="shared" si="429"/>
        <v>2446.9699999999998</v>
      </c>
      <c r="AA554" s="34">
        <f t="shared" si="430"/>
        <v>5190</v>
      </c>
      <c r="AB554" s="34">
        <f t="shared" si="431"/>
        <v>3068.59</v>
      </c>
      <c r="AC554" s="35">
        <f t="shared" si="436"/>
        <v>3094.54</v>
      </c>
      <c r="AD554" s="34">
        <f t="shared" si="437"/>
        <v>6228</v>
      </c>
      <c r="AE554" s="34">
        <f t="shared" si="438"/>
        <v>3720.32</v>
      </c>
      <c r="AF554" s="34">
        <f t="shared" si="439"/>
        <v>7266</v>
      </c>
      <c r="AG554" s="34">
        <f t="shared" si="440"/>
        <v>4350.13</v>
      </c>
      <c r="AH554" s="34">
        <f t="shared" si="441"/>
        <v>8304</v>
      </c>
      <c r="AI554" s="34">
        <f t="shared" si="442"/>
        <v>4983.99</v>
      </c>
      <c r="AJ554" s="34">
        <f t="shared" si="443"/>
        <v>9342</v>
      </c>
      <c r="AK554" s="34">
        <f t="shared" si="444"/>
        <v>5621.93</v>
      </c>
      <c r="AL554" s="34">
        <f t="shared" si="445"/>
        <v>10380</v>
      </c>
      <c r="AM554" s="34">
        <f t="shared" si="446"/>
        <v>6263.97</v>
      </c>
      <c r="AN554" s="34">
        <f t="shared" si="447"/>
        <v>11418</v>
      </c>
      <c r="AO554" s="34">
        <f t="shared" si="448"/>
        <v>6910.15</v>
      </c>
      <c r="AP554" s="34">
        <f t="shared" si="449"/>
        <v>12456</v>
      </c>
      <c r="AQ554" s="34">
        <f t="shared" si="450"/>
        <v>7560.48</v>
      </c>
      <c r="AR554" s="34">
        <f t="shared" si="451"/>
        <v>13494</v>
      </c>
      <c r="AS554" s="34">
        <f t="shared" si="452"/>
        <v>8215</v>
      </c>
      <c r="AT554" s="34">
        <f t="shared" si="453"/>
        <v>14532</v>
      </c>
      <c r="AU554" s="34">
        <f t="shared" si="454"/>
        <v>8873.73</v>
      </c>
      <c r="AV554" s="34">
        <f t="shared" si="455"/>
        <v>15570</v>
      </c>
      <c r="AW554" s="34">
        <f t="shared" si="456"/>
        <v>9536.7000000000007</v>
      </c>
      <c r="AX554" s="34">
        <f t="shared" si="457"/>
        <v>16608</v>
      </c>
      <c r="AY554" s="34">
        <f t="shared" si="458"/>
        <v>10203.93</v>
      </c>
      <c r="AZ554" s="34">
        <f t="shared" si="459"/>
        <v>17646</v>
      </c>
      <c r="BA554" s="34">
        <f t="shared" si="460"/>
        <v>10875.46</v>
      </c>
    </row>
    <row r="555" spans="1:53" x14ac:dyDescent="0.2">
      <c r="A555" s="25">
        <v>45992</v>
      </c>
      <c r="B555" s="34">
        <v>0</v>
      </c>
      <c r="C555" s="34">
        <v>0</v>
      </c>
      <c r="D555" s="34">
        <v>0</v>
      </c>
      <c r="E555" s="34">
        <f t="shared" si="432"/>
        <v>0</v>
      </c>
      <c r="F555" s="34">
        <f t="shared" si="433"/>
        <v>0</v>
      </c>
      <c r="G555" s="34">
        <f t="shared" si="434"/>
        <v>0</v>
      </c>
      <c r="H555" s="34">
        <f t="shared" si="435"/>
        <v>0</v>
      </c>
      <c r="I555" s="34">
        <f t="shared" si="412"/>
        <v>0</v>
      </c>
      <c r="J555" s="34">
        <f t="shared" si="413"/>
        <v>0</v>
      </c>
      <c r="K555" s="34">
        <f t="shared" si="414"/>
        <v>0</v>
      </c>
      <c r="L555" s="34">
        <f t="shared" si="415"/>
        <v>0</v>
      </c>
      <c r="M555" s="34">
        <f t="shared" si="416"/>
        <v>0</v>
      </c>
      <c r="N555" s="34">
        <f t="shared" si="417"/>
        <v>0</v>
      </c>
      <c r="O555" s="34">
        <f t="shared" si="418"/>
        <v>0</v>
      </c>
      <c r="P555" s="34">
        <f t="shared" si="419"/>
        <v>0</v>
      </c>
      <c r="Q555" s="34">
        <f t="shared" si="420"/>
        <v>0</v>
      </c>
      <c r="R555" s="34">
        <f t="shared" si="421"/>
        <v>0</v>
      </c>
      <c r="S555" s="34">
        <f t="shared" si="422"/>
        <v>0</v>
      </c>
      <c r="T555" s="34">
        <f t="shared" si="423"/>
        <v>0</v>
      </c>
      <c r="U555" s="34">
        <f t="shared" si="424"/>
        <v>1038</v>
      </c>
      <c r="V555" s="34">
        <f t="shared" si="425"/>
        <v>605.87</v>
      </c>
      <c r="W555" s="34">
        <f t="shared" si="426"/>
        <v>2076</v>
      </c>
      <c r="X555" s="34">
        <f t="shared" si="427"/>
        <v>1215.6400000000001</v>
      </c>
      <c r="Y555" s="34">
        <f t="shared" si="428"/>
        <v>3114</v>
      </c>
      <c r="Z555" s="34">
        <f t="shared" si="429"/>
        <v>1829.33</v>
      </c>
      <c r="AA555" s="34">
        <f t="shared" si="430"/>
        <v>4152</v>
      </c>
      <c r="AB555" s="34">
        <f t="shared" si="431"/>
        <v>2446.9699999999998</v>
      </c>
      <c r="AC555" s="35">
        <f t="shared" si="436"/>
        <v>2467.73</v>
      </c>
      <c r="AD555" s="34">
        <f t="shared" si="437"/>
        <v>5190</v>
      </c>
      <c r="AE555" s="34">
        <f t="shared" si="438"/>
        <v>3089.48</v>
      </c>
      <c r="AF555" s="34">
        <f t="shared" si="439"/>
        <v>6228</v>
      </c>
      <c r="AG555" s="34">
        <f t="shared" si="440"/>
        <v>3715.23</v>
      </c>
      <c r="AH555" s="34">
        <f t="shared" si="441"/>
        <v>7266</v>
      </c>
      <c r="AI555" s="34">
        <f t="shared" si="442"/>
        <v>4345.01</v>
      </c>
      <c r="AJ555" s="34">
        <f t="shared" si="443"/>
        <v>8304</v>
      </c>
      <c r="AK555" s="34">
        <f t="shared" si="444"/>
        <v>4978.84</v>
      </c>
      <c r="AL555" s="34">
        <f t="shared" si="445"/>
        <v>9342</v>
      </c>
      <c r="AM555" s="34">
        <f t="shared" si="446"/>
        <v>5616.75</v>
      </c>
      <c r="AN555" s="34">
        <f t="shared" si="447"/>
        <v>10380</v>
      </c>
      <c r="AO555" s="34">
        <f t="shared" si="448"/>
        <v>6258.76</v>
      </c>
      <c r="AP555" s="34">
        <f t="shared" si="449"/>
        <v>11418</v>
      </c>
      <c r="AQ555" s="34">
        <f t="shared" si="450"/>
        <v>6904.9</v>
      </c>
      <c r="AR555" s="34">
        <f t="shared" si="451"/>
        <v>12456</v>
      </c>
      <c r="AS555" s="34">
        <f t="shared" si="452"/>
        <v>7555.2</v>
      </c>
      <c r="AT555" s="34">
        <f t="shared" si="453"/>
        <v>13494</v>
      </c>
      <c r="AU555" s="34">
        <f t="shared" si="454"/>
        <v>8209.68</v>
      </c>
      <c r="AV555" s="34">
        <f t="shared" si="455"/>
        <v>14532</v>
      </c>
      <c r="AW555" s="34">
        <f t="shared" si="456"/>
        <v>8868.3700000000008</v>
      </c>
      <c r="AX555" s="34">
        <f t="shared" si="457"/>
        <v>15570</v>
      </c>
      <c r="AY555" s="34">
        <f t="shared" si="458"/>
        <v>9531.2999999999993</v>
      </c>
      <c r="AZ555" s="34">
        <f t="shared" si="459"/>
        <v>16608</v>
      </c>
      <c r="BA555" s="34">
        <f t="shared" si="460"/>
        <v>10198.5</v>
      </c>
    </row>
    <row r="556" spans="1:53" x14ac:dyDescent="0.2">
      <c r="A556" s="25">
        <v>46023</v>
      </c>
      <c r="B556" s="34">
        <v>0</v>
      </c>
      <c r="C556" s="34">
        <v>0</v>
      </c>
      <c r="D556" s="34">
        <v>0</v>
      </c>
      <c r="E556" s="34">
        <f t="shared" si="432"/>
        <v>0</v>
      </c>
      <c r="F556" s="34">
        <f t="shared" si="433"/>
        <v>0</v>
      </c>
      <c r="G556" s="34">
        <f t="shared" si="434"/>
        <v>0</v>
      </c>
      <c r="H556" s="34">
        <f t="shared" si="435"/>
        <v>0</v>
      </c>
      <c r="I556" s="34">
        <f t="shared" si="412"/>
        <v>0</v>
      </c>
      <c r="J556" s="34">
        <f t="shared" si="413"/>
        <v>0</v>
      </c>
      <c r="K556" s="34">
        <f t="shared" si="414"/>
        <v>0</v>
      </c>
      <c r="L556" s="34">
        <f t="shared" si="415"/>
        <v>0</v>
      </c>
      <c r="M556" s="34">
        <f t="shared" si="416"/>
        <v>0</v>
      </c>
      <c r="N556" s="34">
        <f t="shared" si="417"/>
        <v>0</v>
      </c>
      <c r="O556" s="34">
        <f t="shared" si="418"/>
        <v>0</v>
      </c>
      <c r="P556" s="34">
        <f t="shared" si="419"/>
        <v>0</v>
      </c>
      <c r="Q556" s="34">
        <f t="shared" si="420"/>
        <v>0</v>
      </c>
      <c r="R556" s="34">
        <f t="shared" si="421"/>
        <v>0</v>
      </c>
      <c r="S556" s="34">
        <f t="shared" si="422"/>
        <v>0</v>
      </c>
      <c r="T556" s="34">
        <f t="shared" si="423"/>
        <v>0</v>
      </c>
      <c r="U556" s="34">
        <f t="shared" si="424"/>
        <v>0</v>
      </c>
      <c r="V556" s="34">
        <f t="shared" si="425"/>
        <v>0</v>
      </c>
      <c r="W556" s="34">
        <f t="shared" si="426"/>
        <v>1038</v>
      </c>
      <c r="X556" s="34">
        <f t="shared" si="427"/>
        <v>605.87</v>
      </c>
      <c r="Y556" s="34">
        <f t="shared" si="428"/>
        <v>2076</v>
      </c>
      <c r="Z556" s="34">
        <f t="shared" si="429"/>
        <v>1215.6400000000001</v>
      </c>
      <c r="AA556" s="34">
        <f t="shared" si="430"/>
        <v>3114</v>
      </c>
      <c r="AB556" s="34">
        <f t="shared" si="431"/>
        <v>1829.33</v>
      </c>
      <c r="AC556" s="35">
        <f t="shared" si="436"/>
        <v>1844.9</v>
      </c>
      <c r="AD556" s="34">
        <f t="shared" si="437"/>
        <v>4152</v>
      </c>
      <c r="AE556" s="34">
        <f t="shared" si="438"/>
        <v>2462.64</v>
      </c>
      <c r="AF556" s="34">
        <f t="shared" si="439"/>
        <v>5190</v>
      </c>
      <c r="AG556" s="34">
        <f t="shared" si="440"/>
        <v>3084.36</v>
      </c>
      <c r="AH556" s="34">
        <f t="shared" si="441"/>
        <v>6228</v>
      </c>
      <c r="AI556" s="34">
        <f t="shared" si="442"/>
        <v>3710.08</v>
      </c>
      <c r="AJ556" s="34">
        <f t="shared" si="443"/>
        <v>7266</v>
      </c>
      <c r="AK556" s="34">
        <f t="shared" si="444"/>
        <v>4339.82</v>
      </c>
      <c r="AL556" s="34">
        <f t="shared" si="445"/>
        <v>8304</v>
      </c>
      <c r="AM556" s="34">
        <f t="shared" si="446"/>
        <v>4973.62</v>
      </c>
      <c r="AN556" s="34">
        <f t="shared" si="447"/>
        <v>9342</v>
      </c>
      <c r="AO556" s="34">
        <f t="shared" si="448"/>
        <v>5611.49</v>
      </c>
      <c r="AP556" s="34">
        <f t="shared" si="449"/>
        <v>10380</v>
      </c>
      <c r="AQ556" s="34">
        <f t="shared" si="450"/>
        <v>6253.47</v>
      </c>
      <c r="AR556" s="34">
        <f t="shared" si="451"/>
        <v>11418</v>
      </c>
      <c r="AS556" s="34">
        <f t="shared" si="452"/>
        <v>6899.58</v>
      </c>
      <c r="AT556" s="34">
        <f t="shared" si="453"/>
        <v>12456</v>
      </c>
      <c r="AU556" s="34">
        <f t="shared" si="454"/>
        <v>7549.85</v>
      </c>
      <c r="AV556" s="34">
        <f t="shared" si="455"/>
        <v>13494</v>
      </c>
      <c r="AW556" s="34">
        <f t="shared" si="456"/>
        <v>8204.2999999999993</v>
      </c>
      <c r="AX556" s="34">
        <f t="shared" si="457"/>
        <v>14532</v>
      </c>
      <c r="AY556" s="34">
        <f t="shared" si="458"/>
        <v>8862.9599999999991</v>
      </c>
      <c r="AZ556" s="34">
        <f t="shared" si="459"/>
        <v>15570</v>
      </c>
      <c r="BA556" s="34">
        <f t="shared" si="460"/>
        <v>9525.86</v>
      </c>
    </row>
    <row r="557" spans="1:53" x14ac:dyDescent="0.2">
      <c r="A557" s="25">
        <v>46054</v>
      </c>
      <c r="B557" s="34">
        <v>0</v>
      </c>
      <c r="C557" s="34">
        <v>0</v>
      </c>
      <c r="D557" s="34">
        <v>0</v>
      </c>
      <c r="E557" s="34">
        <f t="shared" si="432"/>
        <v>0</v>
      </c>
      <c r="F557" s="34">
        <f t="shared" si="433"/>
        <v>0</v>
      </c>
      <c r="G557" s="34">
        <f t="shared" si="434"/>
        <v>0</v>
      </c>
      <c r="H557" s="34">
        <f t="shared" si="435"/>
        <v>0</v>
      </c>
      <c r="I557" s="34">
        <f t="shared" si="412"/>
        <v>0</v>
      </c>
      <c r="J557" s="34">
        <f t="shared" si="413"/>
        <v>0</v>
      </c>
      <c r="K557" s="34">
        <f t="shared" si="414"/>
        <v>0</v>
      </c>
      <c r="L557" s="34">
        <f t="shared" si="415"/>
        <v>0</v>
      </c>
      <c r="M557" s="34">
        <f t="shared" si="416"/>
        <v>0</v>
      </c>
      <c r="N557" s="34">
        <f t="shared" si="417"/>
        <v>0</v>
      </c>
      <c r="O557" s="34">
        <f t="shared" si="418"/>
        <v>0</v>
      </c>
      <c r="P557" s="34">
        <f t="shared" si="419"/>
        <v>0</v>
      </c>
      <c r="Q557" s="34">
        <f t="shared" si="420"/>
        <v>0</v>
      </c>
      <c r="R557" s="34">
        <f t="shared" si="421"/>
        <v>0</v>
      </c>
      <c r="S557" s="34">
        <f t="shared" si="422"/>
        <v>0</v>
      </c>
      <c r="T557" s="34">
        <f t="shared" si="423"/>
        <v>0</v>
      </c>
      <c r="U557" s="34">
        <f t="shared" si="424"/>
        <v>0</v>
      </c>
      <c r="V557" s="34">
        <f t="shared" si="425"/>
        <v>0</v>
      </c>
      <c r="W557" s="34">
        <f t="shared" si="426"/>
        <v>0</v>
      </c>
      <c r="X557" s="34">
        <f t="shared" si="427"/>
        <v>0</v>
      </c>
      <c r="Y557" s="34">
        <f t="shared" si="428"/>
        <v>1038</v>
      </c>
      <c r="Z557" s="34">
        <f t="shared" si="429"/>
        <v>605.87</v>
      </c>
      <c r="AA557" s="34">
        <f t="shared" si="430"/>
        <v>2076</v>
      </c>
      <c r="AB557" s="34">
        <f t="shared" si="431"/>
        <v>1215.6400000000001</v>
      </c>
      <c r="AC557" s="35">
        <f t="shared" si="436"/>
        <v>1226.02</v>
      </c>
      <c r="AD557" s="34">
        <f t="shared" si="437"/>
        <v>3114</v>
      </c>
      <c r="AE557" s="34">
        <f t="shared" si="438"/>
        <v>1839.78</v>
      </c>
      <c r="AF557" s="34">
        <f t="shared" si="439"/>
        <v>4152</v>
      </c>
      <c r="AG557" s="34">
        <f t="shared" si="440"/>
        <v>2457.4899999999998</v>
      </c>
      <c r="AH557" s="34">
        <f t="shared" si="441"/>
        <v>5190</v>
      </c>
      <c r="AI557" s="34">
        <f t="shared" si="442"/>
        <v>3079.17</v>
      </c>
      <c r="AJ557" s="34">
        <f t="shared" si="443"/>
        <v>6228</v>
      </c>
      <c r="AK557" s="34">
        <f t="shared" si="444"/>
        <v>3704.85</v>
      </c>
      <c r="AL557" s="34">
        <f t="shared" si="445"/>
        <v>7266</v>
      </c>
      <c r="AM557" s="34">
        <f t="shared" si="446"/>
        <v>4334.5600000000004</v>
      </c>
      <c r="AN557" s="34">
        <f t="shared" si="447"/>
        <v>8304</v>
      </c>
      <c r="AO557" s="34">
        <f t="shared" si="448"/>
        <v>4968.32</v>
      </c>
      <c r="AP557" s="34">
        <f t="shared" si="449"/>
        <v>9342</v>
      </c>
      <c r="AQ557" s="34">
        <f t="shared" si="450"/>
        <v>5606.16</v>
      </c>
      <c r="AR557" s="34">
        <f t="shared" si="451"/>
        <v>10380</v>
      </c>
      <c r="AS557" s="34">
        <f t="shared" si="452"/>
        <v>6248.1</v>
      </c>
      <c r="AT557" s="34">
        <f t="shared" si="453"/>
        <v>11418</v>
      </c>
      <c r="AU557" s="34">
        <f t="shared" si="454"/>
        <v>6894.17</v>
      </c>
      <c r="AV557" s="34">
        <f t="shared" si="455"/>
        <v>12456</v>
      </c>
      <c r="AW557" s="34">
        <f t="shared" si="456"/>
        <v>7544.4</v>
      </c>
      <c r="AX557" s="34">
        <f t="shared" si="457"/>
        <v>13494</v>
      </c>
      <c r="AY557" s="34">
        <f t="shared" si="458"/>
        <v>8198.81</v>
      </c>
      <c r="AZ557" s="34">
        <f t="shared" si="459"/>
        <v>14532</v>
      </c>
      <c r="BA557" s="34">
        <f t="shared" si="460"/>
        <v>8857.43</v>
      </c>
    </row>
    <row r="558" spans="1:53" x14ac:dyDescent="0.2">
      <c r="A558" s="25">
        <v>46082</v>
      </c>
      <c r="B558" s="34">
        <v>0</v>
      </c>
      <c r="C558" s="34">
        <v>0</v>
      </c>
      <c r="D558" s="34">
        <v>0</v>
      </c>
      <c r="E558" s="34">
        <f t="shared" si="432"/>
        <v>0</v>
      </c>
      <c r="F558" s="34">
        <f t="shared" si="433"/>
        <v>0</v>
      </c>
      <c r="G558" s="34">
        <f t="shared" si="434"/>
        <v>0</v>
      </c>
      <c r="H558" s="34">
        <f t="shared" si="435"/>
        <v>0</v>
      </c>
      <c r="I558" s="34">
        <f t="shared" si="412"/>
        <v>0</v>
      </c>
      <c r="J558" s="34">
        <f t="shared" si="413"/>
        <v>0</v>
      </c>
      <c r="K558" s="34">
        <f t="shared" si="414"/>
        <v>0</v>
      </c>
      <c r="L558" s="34">
        <f t="shared" si="415"/>
        <v>0</v>
      </c>
      <c r="M558" s="34">
        <f t="shared" si="416"/>
        <v>0</v>
      </c>
      <c r="N558" s="34">
        <f t="shared" si="417"/>
        <v>0</v>
      </c>
      <c r="O558" s="34">
        <f t="shared" si="418"/>
        <v>0</v>
      </c>
      <c r="P558" s="34">
        <f t="shared" si="419"/>
        <v>0</v>
      </c>
      <c r="Q558" s="34">
        <f t="shared" si="420"/>
        <v>0</v>
      </c>
      <c r="R558" s="34">
        <f t="shared" si="421"/>
        <v>0</v>
      </c>
      <c r="S558" s="34">
        <f t="shared" si="422"/>
        <v>0</v>
      </c>
      <c r="T558" s="34">
        <f t="shared" si="423"/>
        <v>0</v>
      </c>
      <c r="U558" s="34">
        <f t="shared" si="424"/>
        <v>0</v>
      </c>
      <c r="V558" s="34">
        <f t="shared" si="425"/>
        <v>0</v>
      </c>
      <c r="W558" s="34">
        <f t="shared" si="426"/>
        <v>0</v>
      </c>
      <c r="X558" s="34">
        <f t="shared" si="427"/>
        <v>0</v>
      </c>
      <c r="Y558" s="34">
        <f t="shared" si="428"/>
        <v>0</v>
      </c>
      <c r="Z558" s="34">
        <f t="shared" si="429"/>
        <v>0</v>
      </c>
      <c r="AA558" s="34">
        <f t="shared" si="430"/>
        <v>1038</v>
      </c>
      <c r="AB558" s="34">
        <f t="shared" si="431"/>
        <v>605.87</v>
      </c>
      <c r="AC558" s="35">
        <f t="shared" si="436"/>
        <v>611.05999999999995</v>
      </c>
      <c r="AD558" s="34">
        <f t="shared" si="437"/>
        <v>2076</v>
      </c>
      <c r="AE558" s="34">
        <f t="shared" si="438"/>
        <v>1220.8599999999999</v>
      </c>
      <c r="AF558" s="34">
        <f t="shared" si="439"/>
        <v>3114</v>
      </c>
      <c r="AG558" s="34">
        <f t="shared" si="440"/>
        <v>1834.59</v>
      </c>
      <c r="AH558" s="34">
        <f t="shared" si="441"/>
        <v>4152</v>
      </c>
      <c r="AI558" s="34">
        <f t="shared" si="442"/>
        <v>2452.27</v>
      </c>
      <c r="AJ558" s="34">
        <f t="shared" si="443"/>
        <v>5190</v>
      </c>
      <c r="AK558" s="34">
        <f t="shared" si="444"/>
        <v>3073.92</v>
      </c>
      <c r="AL558" s="34">
        <f t="shared" si="445"/>
        <v>6228</v>
      </c>
      <c r="AM558" s="34">
        <f t="shared" si="446"/>
        <v>3699.57</v>
      </c>
      <c r="AN558" s="34">
        <f t="shared" si="447"/>
        <v>7266</v>
      </c>
      <c r="AO558" s="34">
        <f t="shared" si="448"/>
        <v>4329.25</v>
      </c>
      <c r="AP558" s="34">
        <f t="shared" si="449"/>
        <v>8304</v>
      </c>
      <c r="AQ558" s="34">
        <f t="shared" si="450"/>
        <v>4962.9799999999996</v>
      </c>
      <c r="AR558" s="34">
        <f t="shared" si="451"/>
        <v>9342</v>
      </c>
      <c r="AS558" s="34">
        <f t="shared" si="452"/>
        <v>5600.79</v>
      </c>
      <c r="AT558" s="34">
        <f t="shared" si="453"/>
        <v>10380</v>
      </c>
      <c r="AU558" s="34">
        <f t="shared" si="454"/>
        <v>6242.7</v>
      </c>
      <c r="AV558" s="34">
        <f t="shared" si="455"/>
        <v>11418</v>
      </c>
      <c r="AW558" s="34">
        <f t="shared" si="456"/>
        <v>6888.74</v>
      </c>
      <c r="AX558" s="34">
        <f t="shared" si="457"/>
        <v>12456</v>
      </c>
      <c r="AY558" s="34">
        <f t="shared" si="458"/>
        <v>7538.94</v>
      </c>
      <c r="AZ558" s="34">
        <f t="shared" si="459"/>
        <v>13494</v>
      </c>
      <c r="BA558" s="34">
        <f t="shared" si="460"/>
        <v>8193.32</v>
      </c>
    </row>
    <row r="559" spans="1:53" x14ac:dyDescent="0.2">
      <c r="A559" s="25">
        <v>46113</v>
      </c>
      <c r="AC559" s="35">
        <f t="shared" si="436"/>
        <v>0</v>
      </c>
      <c r="AD559" s="34">
        <f t="shared" si="437"/>
        <v>1038</v>
      </c>
      <c r="AE559" s="34">
        <f t="shared" si="438"/>
        <v>605.87</v>
      </c>
      <c r="AF559" s="34">
        <f t="shared" si="439"/>
        <v>2076</v>
      </c>
      <c r="AG559" s="34">
        <f t="shared" si="440"/>
        <v>1215.6400000000001</v>
      </c>
      <c r="AH559" s="34">
        <f t="shared" si="441"/>
        <v>3114</v>
      </c>
      <c r="AI559" s="34">
        <f t="shared" si="442"/>
        <v>1829.33</v>
      </c>
      <c r="AJ559" s="34">
        <f t="shared" si="443"/>
        <v>4152</v>
      </c>
      <c r="AK559" s="34">
        <f t="shared" si="444"/>
        <v>2446.9699999999998</v>
      </c>
      <c r="AL559" s="34">
        <f t="shared" si="445"/>
        <v>5190</v>
      </c>
      <c r="AM559" s="34">
        <f t="shared" si="446"/>
        <v>3068.59</v>
      </c>
      <c r="AN559" s="34">
        <f t="shared" si="447"/>
        <v>6228</v>
      </c>
      <c r="AO559" s="34">
        <f t="shared" si="448"/>
        <v>3694.21</v>
      </c>
      <c r="AP559" s="34">
        <f t="shared" si="449"/>
        <v>7266</v>
      </c>
      <c r="AQ559" s="34">
        <f t="shared" si="450"/>
        <v>4323.8500000000004</v>
      </c>
      <c r="AR559" s="34">
        <f t="shared" si="451"/>
        <v>8304</v>
      </c>
      <c r="AS559" s="34">
        <f t="shared" si="452"/>
        <v>4957.54</v>
      </c>
      <c r="AT559" s="34">
        <f t="shared" si="453"/>
        <v>9342</v>
      </c>
      <c r="AU559" s="34">
        <f t="shared" si="454"/>
        <v>5595.31</v>
      </c>
      <c r="AV559" s="34">
        <f t="shared" si="455"/>
        <v>10380</v>
      </c>
      <c r="AW559" s="34">
        <f t="shared" si="456"/>
        <v>6237.18</v>
      </c>
      <c r="AX559" s="34">
        <f t="shared" si="457"/>
        <v>11418</v>
      </c>
      <c r="AY559" s="34">
        <f t="shared" si="458"/>
        <v>6883.18</v>
      </c>
      <c r="AZ559" s="34">
        <f t="shared" si="459"/>
        <v>12456</v>
      </c>
      <c r="BA559" s="34">
        <f t="shared" si="460"/>
        <v>7533.34</v>
      </c>
    </row>
    <row r="560" spans="1:53" x14ac:dyDescent="0.2">
      <c r="A560" s="25">
        <v>46143</v>
      </c>
      <c r="AC560" s="35">
        <f t="shared" si="436"/>
        <v>0</v>
      </c>
      <c r="AD560" s="34">
        <f t="shared" si="437"/>
        <v>0</v>
      </c>
      <c r="AE560" s="34">
        <f t="shared" si="438"/>
        <v>0</v>
      </c>
      <c r="AF560" s="34">
        <f t="shared" si="439"/>
        <v>1038</v>
      </c>
      <c r="AG560" s="34">
        <f t="shared" si="440"/>
        <v>605.87</v>
      </c>
      <c r="AH560" s="34">
        <f t="shared" si="441"/>
        <v>2076</v>
      </c>
      <c r="AI560" s="34">
        <f t="shared" si="442"/>
        <v>1215.6400000000001</v>
      </c>
      <c r="AJ560" s="34">
        <f t="shared" si="443"/>
        <v>3114</v>
      </c>
      <c r="AK560" s="34">
        <f t="shared" si="444"/>
        <v>1829.33</v>
      </c>
      <c r="AL560" s="34">
        <f t="shared" si="445"/>
        <v>4152</v>
      </c>
      <c r="AM560" s="34">
        <f t="shared" si="446"/>
        <v>2446.9699999999998</v>
      </c>
      <c r="AN560" s="34">
        <f t="shared" si="447"/>
        <v>5190</v>
      </c>
      <c r="AO560" s="34">
        <f t="shared" si="448"/>
        <v>3068.59</v>
      </c>
      <c r="AP560" s="34">
        <f t="shared" si="449"/>
        <v>6228</v>
      </c>
      <c r="AQ560" s="34">
        <f t="shared" si="450"/>
        <v>3694.21</v>
      </c>
      <c r="AR560" s="34">
        <f t="shared" si="451"/>
        <v>7266</v>
      </c>
      <c r="AS560" s="34">
        <f t="shared" si="452"/>
        <v>4323.8500000000004</v>
      </c>
      <c r="AT560" s="34">
        <f t="shared" si="453"/>
        <v>8304</v>
      </c>
      <c r="AU560" s="34">
        <f t="shared" si="454"/>
        <v>4957.54</v>
      </c>
      <c r="AV560" s="34">
        <f t="shared" si="455"/>
        <v>9342</v>
      </c>
      <c r="AW560" s="34">
        <f t="shared" si="456"/>
        <v>5595.31</v>
      </c>
      <c r="AX560" s="34">
        <f t="shared" si="457"/>
        <v>10380</v>
      </c>
      <c r="AY560" s="34">
        <f t="shared" si="458"/>
        <v>6237.18</v>
      </c>
      <c r="AZ560" s="34">
        <f t="shared" si="459"/>
        <v>11418</v>
      </c>
      <c r="BA560" s="34">
        <f t="shared" si="460"/>
        <v>6883.18</v>
      </c>
    </row>
    <row r="561" spans="1:53" x14ac:dyDescent="0.2">
      <c r="A561" s="25">
        <v>46174</v>
      </c>
      <c r="AC561" s="35">
        <f t="shared" si="436"/>
        <v>0</v>
      </c>
      <c r="AD561" s="34">
        <f t="shared" si="437"/>
        <v>0</v>
      </c>
      <c r="AE561" s="34">
        <f t="shared" si="438"/>
        <v>0</v>
      </c>
      <c r="AF561" s="34">
        <f t="shared" si="439"/>
        <v>0</v>
      </c>
      <c r="AG561" s="34">
        <f t="shared" si="440"/>
        <v>0</v>
      </c>
      <c r="AH561" s="34">
        <f t="shared" si="441"/>
        <v>1038</v>
      </c>
      <c r="AI561" s="34">
        <f t="shared" si="442"/>
        <v>605.87</v>
      </c>
      <c r="AJ561" s="34">
        <f t="shared" si="443"/>
        <v>2076</v>
      </c>
      <c r="AK561" s="34">
        <f t="shared" si="444"/>
        <v>1215.6400000000001</v>
      </c>
      <c r="AL561" s="34">
        <f t="shared" si="445"/>
        <v>3114</v>
      </c>
      <c r="AM561" s="34">
        <f t="shared" si="446"/>
        <v>1829.33</v>
      </c>
      <c r="AN561" s="34">
        <f t="shared" si="447"/>
        <v>4152</v>
      </c>
      <c r="AO561" s="34">
        <f t="shared" si="448"/>
        <v>2446.9699999999998</v>
      </c>
      <c r="AP561" s="34">
        <f t="shared" si="449"/>
        <v>5190</v>
      </c>
      <c r="AQ561" s="34">
        <f t="shared" si="450"/>
        <v>3068.59</v>
      </c>
      <c r="AR561" s="34">
        <f t="shared" si="451"/>
        <v>6228</v>
      </c>
      <c r="AS561" s="34">
        <f t="shared" si="452"/>
        <v>3694.21</v>
      </c>
      <c r="AT561" s="34">
        <f t="shared" si="453"/>
        <v>7266</v>
      </c>
      <c r="AU561" s="34">
        <f t="shared" si="454"/>
        <v>4323.8500000000004</v>
      </c>
      <c r="AV561" s="34">
        <f t="shared" si="455"/>
        <v>8304</v>
      </c>
      <c r="AW561" s="34">
        <f t="shared" si="456"/>
        <v>4957.54</v>
      </c>
      <c r="AX561" s="34">
        <f t="shared" si="457"/>
        <v>9342</v>
      </c>
      <c r="AY561" s="34">
        <f t="shared" si="458"/>
        <v>5595.31</v>
      </c>
      <c r="AZ561" s="34">
        <f t="shared" si="459"/>
        <v>10380</v>
      </c>
      <c r="BA561" s="34">
        <f t="shared" si="460"/>
        <v>6237.18</v>
      </c>
    </row>
    <row r="562" spans="1:53" x14ac:dyDescent="0.2">
      <c r="A562" s="25">
        <v>46204</v>
      </c>
      <c r="AC562" s="35">
        <f t="shared" si="436"/>
        <v>0</v>
      </c>
      <c r="AD562" s="34">
        <f t="shared" si="437"/>
        <v>0</v>
      </c>
      <c r="AE562" s="34">
        <f t="shared" si="438"/>
        <v>0</v>
      </c>
      <c r="AF562" s="34">
        <f t="shared" si="439"/>
        <v>0</v>
      </c>
      <c r="AG562" s="34">
        <f t="shared" si="440"/>
        <v>0</v>
      </c>
      <c r="AH562" s="34">
        <f t="shared" si="441"/>
        <v>0</v>
      </c>
      <c r="AI562" s="34">
        <f t="shared" si="442"/>
        <v>0</v>
      </c>
      <c r="AJ562" s="34">
        <f t="shared" si="443"/>
        <v>1038</v>
      </c>
      <c r="AK562" s="34">
        <f t="shared" si="444"/>
        <v>605.87</v>
      </c>
      <c r="AL562" s="34">
        <f t="shared" si="445"/>
        <v>2076</v>
      </c>
      <c r="AM562" s="34">
        <f t="shared" si="446"/>
        <v>1215.6400000000001</v>
      </c>
      <c r="AN562" s="34">
        <f t="shared" si="447"/>
        <v>3114</v>
      </c>
      <c r="AO562" s="34">
        <f t="shared" si="448"/>
        <v>1829.33</v>
      </c>
      <c r="AP562" s="34">
        <f t="shared" si="449"/>
        <v>4152</v>
      </c>
      <c r="AQ562" s="34">
        <f t="shared" si="450"/>
        <v>2446.9699999999998</v>
      </c>
      <c r="AR562" s="34">
        <f t="shared" si="451"/>
        <v>5190</v>
      </c>
      <c r="AS562" s="34">
        <f t="shared" si="452"/>
        <v>3068.59</v>
      </c>
      <c r="AT562" s="34">
        <f t="shared" si="453"/>
        <v>6228</v>
      </c>
      <c r="AU562" s="34">
        <f t="shared" si="454"/>
        <v>3694.21</v>
      </c>
      <c r="AV562" s="34">
        <f t="shared" si="455"/>
        <v>7266</v>
      </c>
      <c r="AW562" s="34">
        <f t="shared" si="456"/>
        <v>4323.8500000000004</v>
      </c>
      <c r="AX562" s="34">
        <f t="shared" si="457"/>
        <v>8304</v>
      </c>
      <c r="AY562" s="34">
        <f t="shared" si="458"/>
        <v>4957.54</v>
      </c>
      <c r="AZ562" s="34">
        <f t="shared" si="459"/>
        <v>9342</v>
      </c>
      <c r="BA562" s="34">
        <f t="shared" si="460"/>
        <v>5595.31</v>
      </c>
    </row>
    <row r="563" spans="1:53" x14ac:dyDescent="0.2">
      <c r="A563" s="25">
        <v>46235</v>
      </c>
      <c r="AC563" s="35">
        <f t="shared" si="436"/>
        <v>0</v>
      </c>
      <c r="AD563" s="34">
        <f t="shared" si="437"/>
        <v>0</v>
      </c>
      <c r="AE563" s="34">
        <f t="shared" si="438"/>
        <v>0</v>
      </c>
      <c r="AF563" s="34">
        <f t="shared" si="439"/>
        <v>0</v>
      </c>
      <c r="AG563" s="34">
        <f t="shared" si="440"/>
        <v>0</v>
      </c>
      <c r="AH563" s="34">
        <f t="shared" si="441"/>
        <v>0</v>
      </c>
      <c r="AI563" s="34">
        <f t="shared" si="442"/>
        <v>0</v>
      </c>
      <c r="AJ563" s="34">
        <f t="shared" si="443"/>
        <v>0</v>
      </c>
      <c r="AK563" s="34">
        <f t="shared" si="444"/>
        <v>0</v>
      </c>
      <c r="AL563" s="34">
        <f t="shared" si="445"/>
        <v>1038</v>
      </c>
      <c r="AM563" s="34">
        <f t="shared" si="446"/>
        <v>605.87</v>
      </c>
      <c r="AN563" s="34">
        <f t="shared" si="447"/>
        <v>2076</v>
      </c>
      <c r="AO563" s="34">
        <f t="shared" si="448"/>
        <v>1215.6400000000001</v>
      </c>
      <c r="AP563" s="34">
        <f t="shared" si="449"/>
        <v>3114</v>
      </c>
      <c r="AQ563" s="34">
        <f t="shared" si="450"/>
        <v>1829.33</v>
      </c>
      <c r="AR563" s="34">
        <f t="shared" si="451"/>
        <v>4152</v>
      </c>
      <c r="AS563" s="34">
        <f t="shared" si="452"/>
        <v>2446.9699999999998</v>
      </c>
      <c r="AT563" s="34">
        <f t="shared" si="453"/>
        <v>5190</v>
      </c>
      <c r="AU563" s="34">
        <f t="shared" si="454"/>
        <v>3068.59</v>
      </c>
      <c r="AV563" s="34">
        <f t="shared" si="455"/>
        <v>6228</v>
      </c>
      <c r="AW563" s="34">
        <f t="shared" si="456"/>
        <v>3694.21</v>
      </c>
      <c r="AX563" s="34">
        <f t="shared" si="457"/>
        <v>7266</v>
      </c>
      <c r="AY563" s="34">
        <f t="shared" si="458"/>
        <v>4323.8500000000004</v>
      </c>
      <c r="AZ563" s="34">
        <f t="shared" si="459"/>
        <v>8304</v>
      </c>
      <c r="BA563" s="34">
        <f t="shared" si="460"/>
        <v>4957.54</v>
      </c>
    </row>
    <row r="564" spans="1:53" x14ac:dyDescent="0.2">
      <c r="A564" s="25">
        <v>46266</v>
      </c>
      <c r="AC564" s="35">
        <f t="shared" si="436"/>
        <v>0</v>
      </c>
      <c r="AD564" s="34">
        <f t="shared" si="437"/>
        <v>0</v>
      </c>
      <c r="AE564" s="34">
        <f t="shared" si="438"/>
        <v>0</v>
      </c>
      <c r="AF564" s="34">
        <f t="shared" si="439"/>
        <v>0</v>
      </c>
      <c r="AG564" s="34">
        <f t="shared" si="440"/>
        <v>0</v>
      </c>
      <c r="AH564" s="34">
        <f t="shared" si="441"/>
        <v>0</v>
      </c>
      <c r="AI564" s="34">
        <f t="shared" si="442"/>
        <v>0</v>
      </c>
      <c r="AJ564" s="34">
        <f t="shared" si="443"/>
        <v>0</v>
      </c>
      <c r="AK564" s="34">
        <f t="shared" si="444"/>
        <v>0</v>
      </c>
      <c r="AL564" s="34">
        <f t="shared" si="445"/>
        <v>0</v>
      </c>
      <c r="AM564" s="34">
        <f t="shared" si="446"/>
        <v>0</v>
      </c>
      <c r="AN564" s="34">
        <f t="shared" si="447"/>
        <v>1038</v>
      </c>
      <c r="AO564" s="34">
        <f t="shared" si="448"/>
        <v>605.87</v>
      </c>
      <c r="AP564" s="34">
        <f t="shared" si="449"/>
        <v>2076</v>
      </c>
      <c r="AQ564" s="34">
        <f t="shared" si="450"/>
        <v>1215.6400000000001</v>
      </c>
      <c r="AR564" s="34">
        <f t="shared" si="451"/>
        <v>3114</v>
      </c>
      <c r="AS564" s="34">
        <f t="shared" si="452"/>
        <v>1829.33</v>
      </c>
      <c r="AT564" s="34">
        <f t="shared" si="453"/>
        <v>4152</v>
      </c>
      <c r="AU564" s="34">
        <f t="shared" si="454"/>
        <v>2446.9699999999998</v>
      </c>
      <c r="AV564" s="34">
        <f t="shared" si="455"/>
        <v>5190</v>
      </c>
      <c r="AW564" s="34">
        <f t="shared" si="456"/>
        <v>3068.59</v>
      </c>
      <c r="AX564" s="34">
        <f t="shared" si="457"/>
        <v>6228</v>
      </c>
      <c r="AY564" s="34">
        <f t="shared" si="458"/>
        <v>3694.21</v>
      </c>
      <c r="AZ564" s="34">
        <f t="shared" si="459"/>
        <v>7266</v>
      </c>
      <c r="BA564" s="34">
        <f t="shared" si="460"/>
        <v>4323.8500000000004</v>
      </c>
    </row>
    <row r="565" spans="1:53" x14ac:dyDescent="0.2">
      <c r="A565" s="25">
        <v>46296</v>
      </c>
      <c r="AC565" s="35">
        <f t="shared" si="436"/>
        <v>0</v>
      </c>
      <c r="AD565" s="34">
        <f t="shared" si="437"/>
        <v>0</v>
      </c>
      <c r="AE565" s="34">
        <f t="shared" si="438"/>
        <v>0</v>
      </c>
      <c r="AF565" s="34">
        <f t="shared" si="439"/>
        <v>0</v>
      </c>
      <c r="AG565" s="34">
        <f t="shared" si="440"/>
        <v>0</v>
      </c>
      <c r="AH565" s="34">
        <f t="shared" si="441"/>
        <v>0</v>
      </c>
      <c r="AI565" s="34">
        <f t="shared" si="442"/>
        <v>0</v>
      </c>
      <c r="AJ565" s="34">
        <f t="shared" si="443"/>
        <v>0</v>
      </c>
      <c r="AK565" s="34">
        <f t="shared" si="444"/>
        <v>0</v>
      </c>
      <c r="AL565" s="34">
        <f t="shared" si="445"/>
        <v>0</v>
      </c>
      <c r="AM565" s="34">
        <f t="shared" si="446"/>
        <v>0</v>
      </c>
      <c r="AN565" s="34">
        <f t="shared" si="447"/>
        <v>0</v>
      </c>
      <c r="AO565" s="34">
        <f t="shared" si="448"/>
        <v>0</v>
      </c>
      <c r="AP565" s="34">
        <f t="shared" si="449"/>
        <v>1038</v>
      </c>
      <c r="AQ565" s="34">
        <f t="shared" si="450"/>
        <v>605.87</v>
      </c>
      <c r="AR565" s="34">
        <f t="shared" si="451"/>
        <v>2076</v>
      </c>
      <c r="AS565" s="34">
        <f t="shared" si="452"/>
        <v>1215.6400000000001</v>
      </c>
      <c r="AT565" s="34">
        <f t="shared" si="453"/>
        <v>3114</v>
      </c>
      <c r="AU565" s="34">
        <f t="shared" si="454"/>
        <v>1829.33</v>
      </c>
      <c r="AV565" s="34">
        <f t="shared" si="455"/>
        <v>4152</v>
      </c>
      <c r="AW565" s="34">
        <f t="shared" si="456"/>
        <v>2446.9699999999998</v>
      </c>
      <c r="AX565" s="34">
        <f t="shared" si="457"/>
        <v>5190</v>
      </c>
      <c r="AY565" s="34">
        <f t="shared" si="458"/>
        <v>3068.59</v>
      </c>
      <c r="AZ565" s="34">
        <f t="shared" si="459"/>
        <v>6228</v>
      </c>
      <c r="BA565" s="34">
        <f t="shared" si="460"/>
        <v>3694.21</v>
      </c>
    </row>
    <row r="566" spans="1:53" x14ac:dyDescent="0.2">
      <c r="A566" s="25">
        <v>46327</v>
      </c>
      <c r="AC566" s="35">
        <f t="shared" si="436"/>
        <v>0</v>
      </c>
      <c r="AD566" s="34">
        <f t="shared" si="437"/>
        <v>0</v>
      </c>
      <c r="AE566" s="34">
        <f t="shared" si="438"/>
        <v>0</v>
      </c>
      <c r="AF566" s="34">
        <f t="shared" si="439"/>
        <v>0</v>
      </c>
      <c r="AG566" s="34">
        <f t="shared" si="440"/>
        <v>0</v>
      </c>
      <c r="AH566" s="34">
        <f t="shared" si="441"/>
        <v>0</v>
      </c>
      <c r="AI566" s="34">
        <f t="shared" si="442"/>
        <v>0</v>
      </c>
      <c r="AJ566" s="34">
        <f t="shared" si="443"/>
        <v>0</v>
      </c>
      <c r="AK566" s="34">
        <f t="shared" si="444"/>
        <v>0</v>
      </c>
      <c r="AL566" s="34">
        <f t="shared" si="445"/>
        <v>0</v>
      </c>
      <c r="AM566" s="34">
        <f t="shared" si="446"/>
        <v>0</v>
      </c>
      <c r="AN566" s="34">
        <f t="shared" si="447"/>
        <v>0</v>
      </c>
      <c r="AO566" s="34">
        <f t="shared" si="448"/>
        <v>0</v>
      </c>
      <c r="AP566" s="34">
        <f t="shared" si="449"/>
        <v>0</v>
      </c>
      <c r="AQ566" s="34">
        <f t="shared" si="450"/>
        <v>0</v>
      </c>
      <c r="AR566" s="34">
        <f t="shared" si="451"/>
        <v>1038</v>
      </c>
      <c r="AS566" s="34">
        <f t="shared" si="452"/>
        <v>605.87</v>
      </c>
      <c r="AT566" s="34">
        <f t="shared" si="453"/>
        <v>2076</v>
      </c>
      <c r="AU566" s="34">
        <f t="shared" si="454"/>
        <v>1215.6400000000001</v>
      </c>
      <c r="AV566" s="34">
        <f t="shared" si="455"/>
        <v>3114</v>
      </c>
      <c r="AW566" s="34">
        <f t="shared" si="456"/>
        <v>1829.33</v>
      </c>
      <c r="AX566" s="34">
        <f t="shared" si="457"/>
        <v>4152</v>
      </c>
      <c r="AY566" s="34">
        <f t="shared" si="458"/>
        <v>2446.9699999999998</v>
      </c>
      <c r="AZ566" s="34">
        <f t="shared" si="459"/>
        <v>5190</v>
      </c>
      <c r="BA566" s="34">
        <f t="shared" si="460"/>
        <v>3068.59</v>
      </c>
    </row>
    <row r="567" spans="1:53" x14ac:dyDescent="0.2">
      <c r="A567" s="25">
        <v>46357</v>
      </c>
      <c r="AC567" s="35">
        <f t="shared" si="436"/>
        <v>0</v>
      </c>
      <c r="AD567" s="34">
        <f t="shared" si="437"/>
        <v>0</v>
      </c>
      <c r="AE567" s="34">
        <f t="shared" si="438"/>
        <v>0</v>
      </c>
      <c r="AF567" s="34">
        <f t="shared" si="439"/>
        <v>0</v>
      </c>
      <c r="AG567" s="34">
        <f t="shared" si="440"/>
        <v>0</v>
      </c>
      <c r="AH567" s="34">
        <f t="shared" si="441"/>
        <v>0</v>
      </c>
      <c r="AI567" s="34">
        <f t="shared" si="442"/>
        <v>0</v>
      </c>
      <c r="AJ567" s="34">
        <f t="shared" si="443"/>
        <v>0</v>
      </c>
      <c r="AK567" s="34">
        <f t="shared" si="444"/>
        <v>0</v>
      </c>
      <c r="AL567" s="34">
        <f t="shared" si="445"/>
        <v>0</v>
      </c>
      <c r="AM567" s="34">
        <f t="shared" si="446"/>
        <v>0</v>
      </c>
      <c r="AN567" s="34">
        <f t="shared" si="447"/>
        <v>0</v>
      </c>
      <c r="AO567" s="34">
        <f t="shared" si="448"/>
        <v>0</v>
      </c>
      <c r="AP567" s="34">
        <f t="shared" si="449"/>
        <v>0</v>
      </c>
      <c r="AQ567" s="34">
        <f t="shared" si="450"/>
        <v>0</v>
      </c>
      <c r="AR567" s="34">
        <f t="shared" si="451"/>
        <v>0</v>
      </c>
      <c r="AS567" s="34">
        <f t="shared" si="452"/>
        <v>0</v>
      </c>
      <c r="AT567" s="34">
        <f t="shared" si="453"/>
        <v>1038</v>
      </c>
      <c r="AU567" s="34">
        <f t="shared" si="454"/>
        <v>605.87</v>
      </c>
      <c r="AV567" s="34">
        <f t="shared" si="455"/>
        <v>2076</v>
      </c>
      <c r="AW567" s="34">
        <f t="shared" si="456"/>
        <v>1215.6400000000001</v>
      </c>
      <c r="AX567" s="34">
        <f t="shared" si="457"/>
        <v>3114</v>
      </c>
      <c r="AY567" s="34">
        <f t="shared" si="458"/>
        <v>1829.33</v>
      </c>
      <c r="AZ567" s="34">
        <f t="shared" si="459"/>
        <v>4152</v>
      </c>
      <c r="BA567" s="34">
        <f t="shared" si="460"/>
        <v>2446.9699999999998</v>
      </c>
    </row>
    <row r="568" spans="1:53" x14ac:dyDescent="0.2">
      <c r="A568" s="25">
        <v>46388</v>
      </c>
      <c r="AC568" s="35">
        <f t="shared" si="436"/>
        <v>0</v>
      </c>
      <c r="AD568" s="34">
        <f t="shared" si="437"/>
        <v>0</v>
      </c>
      <c r="AE568" s="34">
        <f t="shared" si="438"/>
        <v>0</v>
      </c>
      <c r="AF568" s="34">
        <f t="shared" si="439"/>
        <v>0</v>
      </c>
      <c r="AG568" s="34">
        <f t="shared" si="440"/>
        <v>0</v>
      </c>
      <c r="AH568" s="34">
        <f t="shared" si="441"/>
        <v>0</v>
      </c>
      <c r="AI568" s="34">
        <f t="shared" si="442"/>
        <v>0</v>
      </c>
      <c r="AJ568" s="34">
        <f t="shared" si="443"/>
        <v>0</v>
      </c>
      <c r="AK568" s="34">
        <f t="shared" si="444"/>
        <v>0</v>
      </c>
      <c r="AL568" s="34">
        <f t="shared" si="445"/>
        <v>0</v>
      </c>
      <c r="AM568" s="34">
        <f t="shared" si="446"/>
        <v>0</v>
      </c>
      <c r="AN568" s="34">
        <f t="shared" si="447"/>
        <v>0</v>
      </c>
      <c r="AO568" s="34">
        <f t="shared" si="448"/>
        <v>0</v>
      </c>
      <c r="AP568" s="34">
        <f t="shared" si="449"/>
        <v>0</v>
      </c>
      <c r="AQ568" s="34">
        <f t="shared" si="450"/>
        <v>0</v>
      </c>
      <c r="AR568" s="34">
        <f t="shared" si="451"/>
        <v>0</v>
      </c>
      <c r="AS568" s="34">
        <f t="shared" si="452"/>
        <v>0</v>
      </c>
      <c r="AT568" s="34">
        <f t="shared" si="453"/>
        <v>0</v>
      </c>
      <c r="AU568" s="34">
        <f t="shared" si="454"/>
        <v>0</v>
      </c>
      <c r="AV568" s="34">
        <f t="shared" si="455"/>
        <v>1038</v>
      </c>
      <c r="AW568" s="34">
        <f t="shared" si="456"/>
        <v>605.87</v>
      </c>
      <c r="AX568" s="34">
        <f t="shared" si="457"/>
        <v>2076</v>
      </c>
      <c r="AY568" s="34">
        <f t="shared" si="458"/>
        <v>1215.6400000000001</v>
      </c>
      <c r="AZ568" s="34">
        <f t="shared" si="459"/>
        <v>3114</v>
      </c>
      <c r="BA568" s="34">
        <f t="shared" si="460"/>
        <v>1829.33</v>
      </c>
    </row>
    <row r="569" spans="1:53" x14ac:dyDescent="0.2">
      <c r="A569" s="25">
        <v>46419</v>
      </c>
      <c r="AC569" s="35">
        <f t="shared" si="436"/>
        <v>0</v>
      </c>
      <c r="AD569" s="34">
        <f t="shared" si="437"/>
        <v>0</v>
      </c>
      <c r="AE569" s="34">
        <f t="shared" si="438"/>
        <v>0</v>
      </c>
      <c r="AF569" s="34">
        <f t="shared" si="439"/>
        <v>0</v>
      </c>
      <c r="AG569" s="34">
        <f t="shared" si="440"/>
        <v>0</v>
      </c>
      <c r="AH569" s="34">
        <f t="shared" si="441"/>
        <v>0</v>
      </c>
      <c r="AI569" s="34">
        <f t="shared" si="442"/>
        <v>0</v>
      </c>
      <c r="AJ569" s="34">
        <f t="shared" si="443"/>
        <v>0</v>
      </c>
      <c r="AK569" s="34">
        <f t="shared" si="444"/>
        <v>0</v>
      </c>
      <c r="AL569" s="34">
        <f t="shared" si="445"/>
        <v>0</v>
      </c>
      <c r="AM569" s="34">
        <f t="shared" si="446"/>
        <v>0</v>
      </c>
      <c r="AN569" s="34">
        <f t="shared" si="447"/>
        <v>0</v>
      </c>
      <c r="AO569" s="34">
        <f t="shared" si="448"/>
        <v>0</v>
      </c>
      <c r="AP569" s="34">
        <f t="shared" si="449"/>
        <v>0</v>
      </c>
      <c r="AQ569" s="34">
        <f t="shared" si="450"/>
        <v>0</v>
      </c>
      <c r="AR569" s="34">
        <f t="shared" si="451"/>
        <v>0</v>
      </c>
      <c r="AS569" s="34">
        <f t="shared" si="452"/>
        <v>0</v>
      </c>
      <c r="AT569" s="34">
        <f t="shared" si="453"/>
        <v>0</v>
      </c>
      <c r="AU569" s="34">
        <f t="shared" si="454"/>
        <v>0</v>
      </c>
      <c r="AV569" s="34">
        <f t="shared" si="455"/>
        <v>0</v>
      </c>
      <c r="AW569" s="34">
        <f t="shared" si="456"/>
        <v>0</v>
      </c>
      <c r="AX569" s="34">
        <f t="shared" si="457"/>
        <v>1038</v>
      </c>
      <c r="AY569" s="34">
        <f t="shared" si="458"/>
        <v>605.87</v>
      </c>
      <c r="AZ569" s="34">
        <f t="shared" si="459"/>
        <v>2076</v>
      </c>
      <c r="BA569" s="34">
        <f t="shared" si="460"/>
        <v>1215.6400000000001</v>
      </c>
    </row>
    <row r="570" spans="1:53" x14ac:dyDescent="0.2">
      <c r="A570" s="25">
        <v>46447</v>
      </c>
      <c r="AC570" s="35">
        <f t="shared" si="436"/>
        <v>0</v>
      </c>
      <c r="AD570" s="34">
        <f t="shared" si="437"/>
        <v>0</v>
      </c>
      <c r="AE570" s="34">
        <f t="shared" si="438"/>
        <v>0</v>
      </c>
      <c r="AF570" s="34">
        <f t="shared" si="439"/>
        <v>0</v>
      </c>
      <c r="AG570" s="34">
        <f t="shared" si="440"/>
        <v>0</v>
      </c>
      <c r="AH570" s="34">
        <f t="shared" si="441"/>
        <v>0</v>
      </c>
      <c r="AI570" s="34">
        <f t="shared" si="442"/>
        <v>0</v>
      </c>
      <c r="AJ570" s="34">
        <f t="shared" si="443"/>
        <v>0</v>
      </c>
      <c r="AK570" s="34">
        <f t="shared" si="444"/>
        <v>0</v>
      </c>
      <c r="AL570" s="34">
        <f t="shared" si="445"/>
        <v>0</v>
      </c>
      <c r="AM570" s="34">
        <f t="shared" si="446"/>
        <v>0</v>
      </c>
      <c r="AN570" s="34">
        <f t="shared" si="447"/>
        <v>0</v>
      </c>
      <c r="AO570" s="34">
        <f t="shared" si="448"/>
        <v>0</v>
      </c>
      <c r="AP570" s="34">
        <f t="shared" si="449"/>
        <v>0</v>
      </c>
      <c r="AQ570" s="34">
        <f t="shared" si="450"/>
        <v>0</v>
      </c>
      <c r="AR570" s="34">
        <f t="shared" si="451"/>
        <v>0</v>
      </c>
      <c r="AS570" s="34">
        <f t="shared" si="452"/>
        <v>0</v>
      </c>
      <c r="AT570" s="34">
        <f t="shared" si="453"/>
        <v>0</v>
      </c>
      <c r="AU570" s="34">
        <f t="shared" si="454"/>
        <v>0</v>
      </c>
      <c r="AV570" s="34">
        <f t="shared" si="455"/>
        <v>0</v>
      </c>
      <c r="AW570" s="34">
        <f t="shared" si="456"/>
        <v>0</v>
      </c>
      <c r="AX570" s="34">
        <f t="shared" si="457"/>
        <v>0</v>
      </c>
      <c r="AY570" s="34">
        <f t="shared" si="458"/>
        <v>0</v>
      </c>
      <c r="AZ570" s="34">
        <f t="shared" si="459"/>
        <v>1038</v>
      </c>
      <c r="BA570" s="34">
        <f t="shared" si="460"/>
        <v>605.87</v>
      </c>
    </row>
  </sheetData>
  <sheetProtection algorithmName="SHA-512" hashValue="QscszXLlQVCZKMnlj1tcW2yJFFDN++45Kwbv6SGgpQEO9hTCRApHD3FsFnPpXZp8Qnhxr6CQ5BU5aah0gKuFNg==" saltValue="lydU9bwccM5U+sa5nmxP4A==" spinCount="100000" sheet="1" objects="1" scenarios="1"/>
  <mergeCells count="9">
    <mergeCell ref="AC1:AO1"/>
    <mergeCell ref="AC3:AO3"/>
    <mergeCell ref="AP1:BA1"/>
    <mergeCell ref="AP3:BA3"/>
    <mergeCell ref="B1:P1"/>
    <mergeCell ref="Q1:AB1"/>
    <mergeCell ref="B3:P3"/>
    <mergeCell ref="Q3:AB3"/>
    <mergeCell ref="A5:A6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565"/>
  <sheetViews>
    <sheetView topLeftCell="A523" workbookViewId="0">
      <selection activeCell="B543" sqref="B543:B565"/>
    </sheetView>
  </sheetViews>
  <sheetFormatPr defaultRowHeight="12.75" x14ac:dyDescent="0.2"/>
  <cols>
    <col min="1" max="1" width="7.5703125" bestFit="1" customWidth="1"/>
    <col min="2" max="2" width="15.140625" bestFit="1" customWidth="1"/>
    <col min="3" max="3" width="20" style="23" bestFit="1" customWidth="1"/>
    <col min="4" max="4" width="19.85546875" style="23" bestFit="1" customWidth="1"/>
    <col min="5" max="5" width="12" bestFit="1" customWidth="1"/>
    <col min="6" max="6" width="12.85546875" style="23" bestFit="1" customWidth="1"/>
    <col min="7" max="7" width="7.5703125" style="24" bestFit="1" customWidth="1"/>
    <col min="8" max="8" width="9.28515625" bestFit="1" customWidth="1"/>
    <col min="9" max="9" width="20.140625" bestFit="1" customWidth="1"/>
  </cols>
  <sheetData>
    <row r="1" spans="1:9" x14ac:dyDescent="0.2">
      <c r="A1" s="1" t="s">
        <v>0</v>
      </c>
      <c r="B1" s="2" t="s">
        <v>1</v>
      </c>
      <c r="C1" s="3" t="s">
        <v>2</v>
      </c>
      <c r="D1" s="3" t="s">
        <v>3</v>
      </c>
      <c r="E1" s="1" t="s">
        <v>4</v>
      </c>
      <c r="F1" s="3"/>
      <c r="G1" s="4" t="s">
        <v>5</v>
      </c>
      <c r="H1" s="1"/>
      <c r="I1" s="1" t="s">
        <v>6</v>
      </c>
    </row>
    <row r="2" spans="1:9" x14ac:dyDescent="0.2">
      <c r="A2" s="5">
        <v>29312</v>
      </c>
      <c r="B2" s="2"/>
      <c r="C2" s="3"/>
      <c r="D2" s="3">
        <f>+ROUND((C2)*E2,2)</f>
        <v>0</v>
      </c>
      <c r="E2" s="1">
        <f>1.1^(1/12)</f>
        <v>1.0079741404289038</v>
      </c>
      <c r="F2" s="3"/>
      <c r="G2" s="4"/>
      <c r="H2" s="1"/>
      <c r="I2" s="1">
        <f>+B2</f>
        <v>0</v>
      </c>
    </row>
    <row r="3" spans="1:9" x14ac:dyDescent="0.2">
      <c r="A3" s="5">
        <v>29342</v>
      </c>
      <c r="B3" s="2"/>
      <c r="C3" s="3"/>
      <c r="D3" s="3">
        <f t="shared" ref="D3:D66" si="0">+ROUND((D2+C3)*E3,2)</f>
        <v>0</v>
      </c>
      <c r="E3" s="1">
        <f t="shared" ref="E3:E46" si="1">1.1^(1/12)</f>
        <v>1.0079741404289038</v>
      </c>
      <c r="F3" s="3"/>
      <c r="G3" s="4"/>
      <c r="H3" s="1"/>
      <c r="I3" s="1">
        <f t="shared" ref="I3:I66" si="2">+I2+B3</f>
        <v>0</v>
      </c>
    </row>
    <row r="4" spans="1:9" x14ac:dyDescent="0.2">
      <c r="A4" s="5">
        <v>29373</v>
      </c>
      <c r="B4" s="2"/>
      <c r="C4" s="3"/>
      <c r="D4" s="3">
        <f t="shared" si="0"/>
        <v>0</v>
      </c>
      <c r="E4" s="1">
        <f t="shared" si="1"/>
        <v>1.0079741404289038</v>
      </c>
      <c r="F4" s="3"/>
      <c r="G4" s="4"/>
      <c r="H4" s="1"/>
      <c r="I4" s="1">
        <f t="shared" si="2"/>
        <v>0</v>
      </c>
    </row>
    <row r="5" spans="1:9" x14ac:dyDescent="0.2">
      <c r="A5" s="5">
        <v>29403</v>
      </c>
      <c r="B5" s="2"/>
      <c r="C5" s="3"/>
      <c r="D5" s="3">
        <f t="shared" si="0"/>
        <v>0</v>
      </c>
      <c r="E5" s="1">
        <f t="shared" si="1"/>
        <v>1.0079741404289038</v>
      </c>
      <c r="F5" s="3"/>
      <c r="G5" s="4"/>
      <c r="H5" s="1"/>
      <c r="I5" s="1">
        <f t="shared" si="2"/>
        <v>0</v>
      </c>
    </row>
    <row r="6" spans="1:9" x14ac:dyDescent="0.2">
      <c r="A6" s="5">
        <v>29434</v>
      </c>
      <c r="B6" s="2"/>
      <c r="C6" s="3"/>
      <c r="D6" s="3">
        <f t="shared" si="0"/>
        <v>0</v>
      </c>
      <c r="E6" s="1">
        <f t="shared" si="1"/>
        <v>1.0079741404289038</v>
      </c>
      <c r="F6" s="3"/>
      <c r="G6" s="4"/>
      <c r="H6" s="1"/>
      <c r="I6" s="1">
        <f t="shared" si="2"/>
        <v>0</v>
      </c>
    </row>
    <row r="7" spans="1:9" x14ac:dyDescent="0.2">
      <c r="A7" s="5">
        <v>29465</v>
      </c>
      <c r="B7" s="2"/>
      <c r="C7" s="3"/>
      <c r="D7" s="3">
        <f t="shared" si="0"/>
        <v>0</v>
      </c>
      <c r="E7" s="1">
        <f t="shared" si="1"/>
        <v>1.0079741404289038</v>
      </c>
      <c r="F7" s="3"/>
      <c r="G7" s="4"/>
      <c r="H7" s="1"/>
      <c r="I7" s="1">
        <f t="shared" si="2"/>
        <v>0</v>
      </c>
    </row>
    <row r="8" spans="1:9" x14ac:dyDescent="0.2">
      <c r="A8" s="5">
        <v>29495</v>
      </c>
      <c r="B8" s="2"/>
      <c r="C8" s="3"/>
      <c r="D8" s="3">
        <f t="shared" si="0"/>
        <v>0</v>
      </c>
      <c r="E8" s="1">
        <f t="shared" si="1"/>
        <v>1.0079741404289038</v>
      </c>
      <c r="F8" s="3"/>
      <c r="G8" s="4"/>
      <c r="H8" s="1"/>
      <c r="I8" s="1">
        <f t="shared" si="2"/>
        <v>0</v>
      </c>
    </row>
    <row r="9" spans="1:9" x14ac:dyDescent="0.2">
      <c r="A9" s="5">
        <v>29526</v>
      </c>
      <c r="B9" s="2"/>
      <c r="C9" s="3"/>
      <c r="D9" s="3">
        <f t="shared" si="0"/>
        <v>0</v>
      </c>
      <c r="E9" s="1">
        <f t="shared" si="1"/>
        <v>1.0079741404289038</v>
      </c>
      <c r="F9" s="3"/>
      <c r="G9" s="4"/>
      <c r="H9" s="1"/>
      <c r="I9" s="1">
        <f t="shared" si="2"/>
        <v>0</v>
      </c>
    </row>
    <row r="10" spans="1:9" x14ac:dyDescent="0.2">
      <c r="A10" s="5">
        <v>29556</v>
      </c>
      <c r="B10" s="2"/>
      <c r="C10" s="3"/>
      <c r="D10" s="3">
        <f t="shared" si="0"/>
        <v>0</v>
      </c>
      <c r="E10" s="1">
        <f t="shared" si="1"/>
        <v>1.0079741404289038</v>
      </c>
      <c r="F10" s="3"/>
      <c r="G10" s="4"/>
      <c r="H10" s="1"/>
      <c r="I10" s="1">
        <f t="shared" si="2"/>
        <v>0</v>
      </c>
    </row>
    <row r="11" spans="1:9" x14ac:dyDescent="0.2">
      <c r="A11" s="5">
        <v>29587</v>
      </c>
      <c r="B11" s="2"/>
      <c r="C11" s="3"/>
      <c r="D11" s="3">
        <f t="shared" si="0"/>
        <v>0</v>
      </c>
      <c r="E11" s="1">
        <f t="shared" si="1"/>
        <v>1.0079741404289038</v>
      </c>
      <c r="F11" s="3"/>
      <c r="G11" s="4"/>
      <c r="H11" s="1"/>
      <c r="I11" s="1">
        <f t="shared" si="2"/>
        <v>0</v>
      </c>
    </row>
    <row r="12" spans="1:9" x14ac:dyDescent="0.2">
      <c r="A12" s="5">
        <v>29618</v>
      </c>
      <c r="B12" s="2"/>
      <c r="C12" s="3"/>
      <c r="D12" s="3">
        <f t="shared" si="0"/>
        <v>0</v>
      </c>
      <c r="E12" s="1">
        <f t="shared" si="1"/>
        <v>1.0079741404289038</v>
      </c>
      <c r="F12" s="3"/>
      <c r="G12" s="4"/>
      <c r="H12" s="1"/>
      <c r="I12" s="1">
        <f t="shared" si="2"/>
        <v>0</v>
      </c>
    </row>
    <row r="13" spans="1:9" x14ac:dyDescent="0.2">
      <c r="A13" s="5">
        <v>29646</v>
      </c>
      <c r="B13" s="2"/>
      <c r="C13" s="3"/>
      <c r="D13" s="3">
        <f t="shared" si="0"/>
        <v>0</v>
      </c>
      <c r="E13" s="1">
        <f t="shared" si="1"/>
        <v>1.0079741404289038</v>
      </c>
      <c r="F13" s="3"/>
      <c r="G13" s="4"/>
      <c r="H13" s="1"/>
      <c r="I13" s="1">
        <f t="shared" si="2"/>
        <v>0</v>
      </c>
    </row>
    <row r="14" spans="1:9" x14ac:dyDescent="0.2">
      <c r="A14" s="5">
        <v>29677</v>
      </c>
      <c r="B14" s="2"/>
      <c r="C14" s="3"/>
      <c r="D14" s="3">
        <f t="shared" si="0"/>
        <v>0</v>
      </c>
      <c r="E14" s="1">
        <f t="shared" si="1"/>
        <v>1.0079741404289038</v>
      </c>
      <c r="F14" s="3"/>
      <c r="G14" s="4"/>
      <c r="H14" s="1"/>
      <c r="I14" s="1">
        <f t="shared" si="2"/>
        <v>0</v>
      </c>
    </row>
    <row r="15" spans="1:9" x14ac:dyDescent="0.2">
      <c r="A15" s="5">
        <v>29707</v>
      </c>
      <c r="B15" s="2"/>
      <c r="C15" s="3"/>
      <c r="D15" s="3">
        <f t="shared" si="0"/>
        <v>0</v>
      </c>
      <c r="E15" s="1">
        <f t="shared" si="1"/>
        <v>1.0079741404289038</v>
      </c>
      <c r="F15" s="3"/>
      <c r="G15" s="4"/>
      <c r="H15" s="1"/>
      <c r="I15" s="1">
        <f t="shared" si="2"/>
        <v>0</v>
      </c>
    </row>
    <row r="16" spans="1:9" s="11" customFormat="1" x14ac:dyDescent="0.2">
      <c r="A16" s="6">
        <v>29738</v>
      </c>
      <c r="B16" s="7"/>
      <c r="C16" s="8"/>
      <c r="D16" s="8">
        <f t="shared" si="0"/>
        <v>0</v>
      </c>
      <c r="E16" s="9">
        <f t="shared" si="1"/>
        <v>1.0079741404289038</v>
      </c>
      <c r="F16" s="8"/>
      <c r="G16" s="10"/>
      <c r="H16" s="9"/>
      <c r="I16" s="9">
        <f t="shared" si="2"/>
        <v>0</v>
      </c>
    </row>
    <row r="17" spans="1:9" x14ac:dyDescent="0.2">
      <c r="A17" s="5">
        <v>29768</v>
      </c>
      <c r="B17" s="2"/>
      <c r="C17" s="3"/>
      <c r="D17" s="3">
        <f t="shared" si="0"/>
        <v>0</v>
      </c>
      <c r="E17" s="1">
        <f t="shared" si="1"/>
        <v>1.0079741404289038</v>
      </c>
      <c r="F17" s="3"/>
      <c r="G17" s="4"/>
      <c r="H17" s="1"/>
      <c r="I17" s="1">
        <f t="shared" si="2"/>
        <v>0</v>
      </c>
    </row>
    <row r="18" spans="1:9" x14ac:dyDescent="0.2">
      <c r="A18" s="5">
        <v>29799</v>
      </c>
      <c r="B18" s="2"/>
      <c r="C18" s="3"/>
      <c r="D18" s="3">
        <f t="shared" si="0"/>
        <v>0</v>
      </c>
      <c r="E18" s="1">
        <f t="shared" si="1"/>
        <v>1.0079741404289038</v>
      </c>
      <c r="F18" s="3"/>
      <c r="G18" s="4"/>
      <c r="H18" s="1"/>
      <c r="I18" s="1">
        <f t="shared" si="2"/>
        <v>0</v>
      </c>
    </row>
    <row r="19" spans="1:9" x14ac:dyDescent="0.2">
      <c r="A19" s="5">
        <v>29830</v>
      </c>
      <c r="B19" s="2"/>
      <c r="C19" s="3"/>
      <c r="D19" s="3">
        <f t="shared" si="0"/>
        <v>0</v>
      </c>
      <c r="E19" s="1">
        <f t="shared" si="1"/>
        <v>1.0079741404289038</v>
      </c>
      <c r="F19" s="3"/>
      <c r="G19" s="4"/>
      <c r="H19" s="1"/>
      <c r="I19" s="1">
        <f t="shared" si="2"/>
        <v>0</v>
      </c>
    </row>
    <row r="20" spans="1:9" x14ac:dyDescent="0.2">
      <c r="A20" s="5">
        <v>29860</v>
      </c>
      <c r="B20" s="2">
        <v>162</v>
      </c>
      <c r="C20" s="3">
        <v>89.46</v>
      </c>
      <c r="D20" s="3">
        <f t="shared" si="0"/>
        <v>90.17</v>
      </c>
      <c r="E20" s="1">
        <f t="shared" si="1"/>
        <v>1.0079741404289038</v>
      </c>
      <c r="F20" s="3"/>
      <c r="G20" s="4"/>
      <c r="H20" s="1"/>
      <c r="I20" s="1">
        <f t="shared" si="2"/>
        <v>162</v>
      </c>
    </row>
    <row r="21" spans="1:9" x14ac:dyDescent="0.2">
      <c r="A21" s="5">
        <v>29891</v>
      </c>
      <c r="B21" s="2">
        <v>162</v>
      </c>
      <c r="C21" s="3">
        <v>89.46</v>
      </c>
      <c r="D21" s="3">
        <f t="shared" si="0"/>
        <v>181.06</v>
      </c>
      <c r="E21" s="1">
        <f t="shared" si="1"/>
        <v>1.0079741404289038</v>
      </c>
      <c r="F21" s="3"/>
      <c r="G21" s="4"/>
      <c r="H21" s="1"/>
      <c r="I21" s="1">
        <f t="shared" si="2"/>
        <v>324</v>
      </c>
    </row>
    <row r="22" spans="1:9" x14ac:dyDescent="0.2">
      <c r="A22" s="5">
        <v>29921</v>
      </c>
      <c r="B22" s="2">
        <v>162</v>
      </c>
      <c r="C22" s="3">
        <v>89.46</v>
      </c>
      <c r="D22" s="3">
        <f t="shared" si="0"/>
        <v>272.68</v>
      </c>
      <c r="E22" s="1">
        <f t="shared" si="1"/>
        <v>1.0079741404289038</v>
      </c>
      <c r="F22" s="3"/>
      <c r="G22" s="4"/>
      <c r="H22" s="1"/>
      <c r="I22" s="1">
        <f t="shared" si="2"/>
        <v>486</v>
      </c>
    </row>
    <row r="23" spans="1:9" x14ac:dyDescent="0.2">
      <c r="A23" s="5">
        <v>29952</v>
      </c>
      <c r="B23" s="2">
        <v>162</v>
      </c>
      <c r="C23" s="3">
        <v>89.46</v>
      </c>
      <c r="D23" s="3">
        <f t="shared" si="0"/>
        <v>365.03</v>
      </c>
      <c r="E23" s="1">
        <f t="shared" si="1"/>
        <v>1.0079741404289038</v>
      </c>
      <c r="F23" s="3"/>
      <c r="G23" s="4"/>
      <c r="H23" s="1"/>
      <c r="I23" s="1">
        <f t="shared" si="2"/>
        <v>648</v>
      </c>
    </row>
    <row r="24" spans="1:9" x14ac:dyDescent="0.2">
      <c r="A24" s="5">
        <v>29983</v>
      </c>
      <c r="B24" s="2">
        <v>162</v>
      </c>
      <c r="C24" s="3">
        <v>89.46</v>
      </c>
      <c r="D24" s="3">
        <f t="shared" si="0"/>
        <v>458.11</v>
      </c>
      <c r="E24" s="1">
        <f t="shared" si="1"/>
        <v>1.0079741404289038</v>
      </c>
      <c r="F24" s="3"/>
      <c r="G24" s="4"/>
      <c r="H24" s="1"/>
      <c r="I24" s="1">
        <f t="shared" si="2"/>
        <v>810</v>
      </c>
    </row>
    <row r="25" spans="1:9" x14ac:dyDescent="0.2">
      <c r="A25" s="5">
        <v>30011</v>
      </c>
      <c r="B25" s="2">
        <v>162</v>
      </c>
      <c r="C25" s="3">
        <v>89.46</v>
      </c>
      <c r="D25" s="3">
        <f t="shared" si="0"/>
        <v>551.94000000000005</v>
      </c>
      <c r="E25" s="1">
        <f t="shared" si="1"/>
        <v>1.0079741404289038</v>
      </c>
      <c r="F25" s="3"/>
      <c r="G25" s="4"/>
      <c r="H25" s="1"/>
      <c r="I25" s="1">
        <f t="shared" si="2"/>
        <v>972</v>
      </c>
    </row>
    <row r="26" spans="1:9" x14ac:dyDescent="0.2">
      <c r="A26" s="5">
        <v>30042</v>
      </c>
      <c r="B26" s="2">
        <v>162</v>
      </c>
      <c r="C26" s="3">
        <v>89.46</v>
      </c>
      <c r="D26" s="3">
        <f t="shared" si="0"/>
        <v>646.51</v>
      </c>
      <c r="E26" s="1">
        <f t="shared" si="1"/>
        <v>1.0079741404289038</v>
      </c>
      <c r="F26" s="3"/>
      <c r="G26" s="4"/>
      <c r="H26" s="1"/>
      <c r="I26" s="1">
        <f t="shared" si="2"/>
        <v>1134</v>
      </c>
    </row>
    <row r="27" spans="1:9" x14ac:dyDescent="0.2">
      <c r="A27" s="5">
        <v>30072</v>
      </c>
      <c r="B27" s="2">
        <v>162</v>
      </c>
      <c r="C27" s="3">
        <v>89.46</v>
      </c>
      <c r="D27" s="3">
        <f t="shared" si="0"/>
        <v>741.84</v>
      </c>
      <c r="E27" s="1">
        <f t="shared" si="1"/>
        <v>1.0079741404289038</v>
      </c>
      <c r="F27" s="3"/>
      <c r="G27" s="4"/>
      <c r="H27" s="1"/>
      <c r="I27" s="1">
        <f t="shared" si="2"/>
        <v>1296</v>
      </c>
    </row>
    <row r="28" spans="1:9" x14ac:dyDescent="0.2">
      <c r="A28" s="5">
        <v>30103</v>
      </c>
      <c r="B28" s="2">
        <v>162</v>
      </c>
      <c r="C28" s="3">
        <v>89.46</v>
      </c>
      <c r="D28" s="3">
        <f t="shared" si="0"/>
        <v>837.93</v>
      </c>
      <c r="E28" s="1">
        <f t="shared" si="1"/>
        <v>1.0079741404289038</v>
      </c>
      <c r="F28" s="3"/>
      <c r="G28" s="4"/>
      <c r="H28" s="1"/>
      <c r="I28" s="1">
        <f t="shared" si="2"/>
        <v>1458</v>
      </c>
    </row>
    <row r="29" spans="1:9" x14ac:dyDescent="0.2">
      <c r="A29" s="5">
        <v>30133</v>
      </c>
      <c r="B29" s="2">
        <v>162</v>
      </c>
      <c r="C29" s="3">
        <v>89.46</v>
      </c>
      <c r="D29" s="3">
        <f t="shared" si="0"/>
        <v>934.79</v>
      </c>
      <c r="E29" s="1">
        <f t="shared" si="1"/>
        <v>1.0079741404289038</v>
      </c>
      <c r="F29" s="3"/>
      <c r="G29" s="4"/>
      <c r="H29" s="1"/>
      <c r="I29" s="1">
        <f t="shared" si="2"/>
        <v>1620</v>
      </c>
    </row>
    <row r="30" spans="1:9" x14ac:dyDescent="0.2">
      <c r="A30" s="5">
        <v>30164</v>
      </c>
      <c r="B30" s="2">
        <v>162</v>
      </c>
      <c r="C30" s="3">
        <v>89.46</v>
      </c>
      <c r="D30" s="3">
        <f t="shared" si="0"/>
        <v>1032.42</v>
      </c>
      <c r="E30" s="1">
        <f t="shared" si="1"/>
        <v>1.0079741404289038</v>
      </c>
      <c r="F30" s="3"/>
      <c r="G30" s="4"/>
      <c r="H30" s="1"/>
      <c r="I30" s="1">
        <f t="shared" si="2"/>
        <v>1782</v>
      </c>
    </row>
    <row r="31" spans="1:9" x14ac:dyDescent="0.2">
      <c r="A31" s="5">
        <v>30195</v>
      </c>
      <c r="B31" s="2">
        <v>162</v>
      </c>
      <c r="C31" s="3">
        <v>89.46</v>
      </c>
      <c r="D31" s="3">
        <f t="shared" si="0"/>
        <v>1130.83</v>
      </c>
      <c r="E31" s="1">
        <f t="shared" si="1"/>
        <v>1.0079741404289038</v>
      </c>
      <c r="F31" s="3"/>
      <c r="G31" s="4"/>
      <c r="H31" s="1"/>
      <c r="I31" s="1">
        <f t="shared" si="2"/>
        <v>1944</v>
      </c>
    </row>
    <row r="32" spans="1:9" x14ac:dyDescent="0.2">
      <c r="A32" s="5">
        <v>30225</v>
      </c>
      <c r="B32" s="2">
        <v>162</v>
      </c>
      <c r="C32" s="3">
        <v>89.46</v>
      </c>
      <c r="D32" s="3">
        <f t="shared" si="0"/>
        <v>1230.02</v>
      </c>
      <c r="E32" s="1">
        <f t="shared" si="1"/>
        <v>1.0079741404289038</v>
      </c>
      <c r="F32" s="3"/>
      <c r="G32" s="4"/>
      <c r="H32" s="1"/>
      <c r="I32" s="1">
        <f t="shared" si="2"/>
        <v>2106</v>
      </c>
    </row>
    <row r="33" spans="1:9" x14ac:dyDescent="0.2">
      <c r="A33" s="5">
        <v>30256</v>
      </c>
      <c r="B33" s="2">
        <v>162</v>
      </c>
      <c r="C33" s="3">
        <v>89.46</v>
      </c>
      <c r="D33" s="3">
        <f t="shared" si="0"/>
        <v>1330</v>
      </c>
      <c r="E33" s="1">
        <f t="shared" si="1"/>
        <v>1.0079741404289038</v>
      </c>
      <c r="F33" s="3"/>
      <c r="G33" s="4"/>
      <c r="H33" s="1"/>
      <c r="I33" s="1">
        <f t="shared" si="2"/>
        <v>2268</v>
      </c>
    </row>
    <row r="34" spans="1:9" x14ac:dyDescent="0.2">
      <c r="A34" s="5">
        <v>30286</v>
      </c>
      <c r="B34" s="2">
        <v>162</v>
      </c>
      <c r="C34" s="3">
        <v>89.46</v>
      </c>
      <c r="D34" s="3">
        <f t="shared" si="0"/>
        <v>1430.78</v>
      </c>
      <c r="E34" s="1">
        <f t="shared" si="1"/>
        <v>1.0079741404289038</v>
      </c>
      <c r="F34" s="3"/>
      <c r="G34" s="4"/>
      <c r="H34" s="1"/>
      <c r="I34" s="1">
        <f t="shared" si="2"/>
        <v>2430</v>
      </c>
    </row>
    <row r="35" spans="1:9" x14ac:dyDescent="0.2">
      <c r="A35" s="5">
        <v>30317</v>
      </c>
      <c r="B35" s="2">
        <v>162</v>
      </c>
      <c r="C35" s="3">
        <v>89.46</v>
      </c>
      <c r="D35" s="3">
        <f t="shared" si="0"/>
        <v>1532.36</v>
      </c>
      <c r="E35" s="1">
        <f t="shared" si="1"/>
        <v>1.0079741404289038</v>
      </c>
      <c r="F35" s="3"/>
      <c r="G35" s="4"/>
      <c r="H35" s="1"/>
      <c r="I35" s="1">
        <f t="shared" si="2"/>
        <v>2592</v>
      </c>
    </row>
    <row r="36" spans="1:9" x14ac:dyDescent="0.2">
      <c r="A36" s="5">
        <v>30348</v>
      </c>
      <c r="B36" s="2">
        <v>162</v>
      </c>
      <c r="C36" s="3">
        <v>89.46</v>
      </c>
      <c r="D36" s="3">
        <f t="shared" si="0"/>
        <v>1634.75</v>
      </c>
      <c r="E36" s="1">
        <f t="shared" si="1"/>
        <v>1.0079741404289038</v>
      </c>
      <c r="F36" s="3"/>
      <c r="G36" s="4"/>
      <c r="H36" s="1"/>
      <c r="I36" s="1">
        <f t="shared" si="2"/>
        <v>2754</v>
      </c>
    </row>
    <row r="37" spans="1:9" x14ac:dyDescent="0.2">
      <c r="A37" s="5">
        <v>30376</v>
      </c>
      <c r="B37" s="2">
        <v>162</v>
      </c>
      <c r="C37" s="3">
        <v>89.46</v>
      </c>
      <c r="D37" s="3">
        <f t="shared" si="0"/>
        <v>1737.96</v>
      </c>
      <c r="E37" s="1">
        <f t="shared" si="1"/>
        <v>1.0079741404289038</v>
      </c>
      <c r="F37" s="3"/>
      <c r="G37" s="4"/>
      <c r="H37" s="1"/>
      <c r="I37" s="1">
        <f t="shared" si="2"/>
        <v>2916</v>
      </c>
    </row>
    <row r="38" spans="1:9" x14ac:dyDescent="0.2">
      <c r="A38" s="5">
        <v>30407</v>
      </c>
      <c r="B38" s="2">
        <v>162</v>
      </c>
      <c r="C38" s="3">
        <v>89.46</v>
      </c>
      <c r="D38" s="3">
        <f t="shared" si="0"/>
        <v>1841.99</v>
      </c>
      <c r="E38" s="1">
        <f t="shared" si="1"/>
        <v>1.0079741404289038</v>
      </c>
      <c r="F38" s="3"/>
      <c r="G38" s="4"/>
      <c r="H38" s="1"/>
      <c r="I38" s="1">
        <f t="shared" si="2"/>
        <v>3078</v>
      </c>
    </row>
    <row r="39" spans="1:9" x14ac:dyDescent="0.2">
      <c r="A39" s="5">
        <v>30437</v>
      </c>
      <c r="B39" s="2">
        <v>162</v>
      </c>
      <c r="C39" s="3">
        <v>89.46</v>
      </c>
      <c r="D39" s="3">
        <f t="shared" si="0"/>
        <v>1946.85</v>
      </c>
      <c r="E39" s="1">
        <f t="shared" si="1"/>
        <v>1.0079741404289038</v>
      </c>
      <c r="F39" s="3"/>
      <c r="G39" s="4"/>
      <c r="H39" s="1"/>
      <c r="I39" s="1">
        <f t="shared" si="2"/>
        <v>3240</v>
      </c>
    </row>
    <row r="40" spans="1:9" x14ac:dyDescent="0.2">
      <c r="A40" s="5">
        <v>30468</v>
      </c>
      <c r="B40" s="2">
        <v>162</v>
      </c>
      <c r="C40" s="3">
        <v>89.46</v>
      </c>
      <c r="D40" s="3">
        <f t="shared" si="0"/>
        <v>2052.5500000000002</v>
      </c>
      <c r="E40" s="1">
        <f t="shared" si="1"/>
        <v>1.0079741404289038</v>
      </c>
      <c r="F40" s="3"/>
      <c r="G40" s="4"/>
      <c r="H40" s="1"/>
      <c r="I40" s="1">
        <f t="shared" si="2"/>
        <v>3402</v>
      </c>
    </row>
    <row r="41" spans="1:9" x14ac:dyDescent="0.2">
      <c r="A41" s="5">
        <v>30498</v>
      </c>
      <c r="B41" s="2">
        <v>162</v>
      </c>
      <c r="C41" s="3">
        <v>89.46</v>
      </c>
      <c r="D41" s="3">
        <f t="shared" si="0"/>
        <v>2159.09</v>
      </c>
      <c r="E41" s="1">
        <f t="shared" si="1"/>
        <v>1.0079741404289038</v>
      </c>
      <c r="F41" s="3"/>
      <c r="G41" s="4"/>
      <c r="H41" s="1"/>
      <c r="I41" s="1">
        <f t="shared" si="2"/>
        <v>3564</v>
      </c>
    </row>
    <row r="42" spans="1:9" x14ac:dyDescent="0.2">
      <c r="A42" s="5">
        <v>30529</v>
      </c>
      <c r="B42" s="2">
        <v>162</v>
      </c>
      <c r="C42" s="3">
        <v>89.46</v>
      </c>
      <c r="D42" s="3">
        <f t="shared" si="0"/>
        <v>2266.48</v>
      </c>
      <c r="E42" s="1">
        <f t="shared" si="1"/>
        <v>1.0079741404289038</v>
      </c>
      <c r="F42" s="3"/>
      <c r="G42" s="4"/>
      <c r="H42" s="1"/>
      <c r="I42" s="1">
        <f t="shared" si="2"/>
        <v>3726</v>
      </c>
    </row>
    <row r="43" spans="1:9" x14ac:dyDescent="0.2">
      <c r="A43" s="5">
        <v>30560</v>
      </c>
      <c r="B43" s="2">
        <v>162</v>
      </c>
      <c r="C43" s="3">
        <v>89.46</v>
      </c>
      <c r="D43" s="3">
        <f t="shared" si="0"/>
        <v>2374.73</v>
      </c>
      <c r="E43" s="1">
        <f t="shared" si="1"/>
        <v>1.0079741404289038</v>
      </c>
      <c r="F43" s="3"/>
      <c r="G43" s="4"/>
      <c r="H43" s="1"/>
      <c r="I43" s="1">
        <f t="shared" si="2"/>
        <v>3888</v>
      </c>
    </row>
    <row r="44" spans="1:9" x14ac:dyDescent="0.2">
      <c r="A44" s="5">
        <v>30590</v>
      </c>
      <c r="B44" s="2">
        <v>162</v>
      </c>
      <c r="C44" s="3">
        <v>89.46</v>
      </c>
      <c r="D44" s="3">
        <f t="shared" si="0"/>
        <v>2483.84</v>
      </c>
      <c r="E44" s="1">
        <f t="shared" si="1"/>
        <v>1.0079741404289038</v>
      </c>
      <c r="F44" s="3"/>
      <c r="G44" s="4"/>
      <c r="H44" s="1"/>
      <c r="I44" s="1">
        <f t="shared" si="2"/>
        <v>4050</v>
      </c>
    </row>
    <row r="45" spans="1:9" x14ac:dyDescent="0.2">
      <c r="A45" s="5">
        <v>30621</v>
      </c>
      <c r="B45" s="2">
        <v>162</v>
      </c>
      <c r="C45" s="3">
        <v>89.46</v>
      </c>
      <c r="D45" s="3">
        <f t="shared" si="0"/>
        <v>2593.8200000000002</v>
      </c>
      <c r="E45" s="1">
        <f t="shared" si="1"/>
        <v>1.0079741404289038</v>
      </c>
      <c r="F45" s="3"/>
      <c r="G45" s="4"/>
      <c r="H45" s="1"/>
      <c r="I45" s="1">
        <f t="shared" si="2"/>
        <v>4212</v>
      </c>
    </row>
    <row r="46" spans="1:9" x14ac:dyDescent="0.2">
      <c r="A46" s="5">
        <v>30651</v>
      </c>
      <c r="B46" s="2">
        <v>162</v>
      </c>
      <c r="C46" s="3">
        <v>89.46</v>
      </c>
      <c r="D46" s="3">
        <f t="shared" si="0"/>
        <v>2704.68</v>
      </c>
      <c r="E46" s="1">
        <f t="shared" si="1"/>
        <v>1.0079741404289038</v>
      </c>
      <c r="F46" s="3"/>
      <c r="G46" s="4"/>
      <c r="H46" s="1"/>
      <c r="I46" s="1">
        <f t="shared" si="2"/>
        <v>4374</v>
      </c>
    </row>
    <row r="47" spans="1:9" x14ac:dyDescent="0.2">
      <c r="A47" s="5">
        <v>30682</v>
      </c>
      <c r="B47" s="2">
        <v>162</v>
      </c>
      <c r="C47" s="3">
        <v>89.46</v>
      </c>
      <c r="D47" s="3">
        <f t="shared" si="0"/>
        <v>2820.65</v>
      </c>
      <c r="E47" s="1">
        <f>1.12^(1/12)</f>
        <v>1.009488792934583</v>
      </c>
      <c r="F47" s="3"/>
      <c r="G47" s="4"/>
      <c r="H47" s="1"/>
      <c r="I47" s="1">
        <f t="shared" si="2"/>
        <v>4536</v>
      </c>
    </row>
    <row r="48" spans="1:9" x14ac:dyDescent="0.2">
      <c r="A48" s="5">
        <v>30713</v>
      </c>
      <c r="B48" s="2">
        <v>162</v>
      </c>
      <c r="C48" s="3">
        <v>89.46</v>
      </c>
      <c r="D48" s="3">
        <f t="shared" si="0"/>
        <v>2937.72</v>
      </c>
      <c r="E48" s="1">
        <f t="shared" ref="E48:E58" si="3">1.12^(1/12)</f>
        <v>1.009488792934583</v>
      </c>
      <c r="F48" s="3"/>
      <c r="G48" s="4"/>
      <c r="H48" s="1"/>
      <c r="I48" s="1">
        <f t="shared" si="2"/>
        <v>4698</v>
      </c>
    </row>
    <row r="49" spans="1:9" x14ac:dyDescent="0.2">
      <c r="A49" s="5">
        <v>30742</v>
      </c>
      <c r="B49" s="2">
        <v>162</v>
      </c>
      <c r="C49" s="3">
        <v>89.46</v>
      </c>
      <c r="D49" s="3">
        <f t="shared" si="0"/>
        <v>3055.9</v>
      </c>
      <c r="E49" s="1">
        <f t="shared" si="3"/>
        <v>1.009488792934583</v>
      </c>
      <c r="F49" s="3"/>
      <c r="G49" s="4"/>
      <c r="H49" s="1"/>
      <c r="I49" s="1">
        <f t="shared" si="2"/>
        <v>4860</v>
      </c>
    </row>
    <row r="50" spans="1:9" x14ac:dyDescent="0.2">
      <c r="A50" s="5">
        <v>30773</v>
      </c>
      <c r="B50" s="2">
        <v>162</v>
      </c>
      <c r="C50" s="3">
        <v>89.46</v>
      </c>
      <c r="D50" s="3">
        <f t="shared" si="0"/>
        <v>3175.21</v>
      </c>
      <c r="E50" s="1">
        <f t="shared" si="3"/>
        <v>1.009488792934583</v>
      </c>
      <c r="F50" s="3"/>
      <c r="G50" s="4"/>
      <c r="H50" s="1"/>
      <c r="I50" s="1">
        <f t="shared" si="2"/>
        <v>5022</v>
      </c>
    </row>
    <row r="51" spans="1:9" x14ac:dyDescent="0.2">
      <c r="A51" s="5">
        <v>30803</v>
      </c>
      <c r="B51" s="2">
        <v>162</v>
      </c>
      <c r="C51" s="3">
        <v>89.46</v>
      </c>
      <c r="D51" s="3">
        <f t="shared" si="0"/>
        <v>3295.65</v>
      </c>
      <c r="E51" s="1">
        <f t="shared" si="3"/>
        <v>1.009488792934583</v>
      </c>
      <c r="F51" s="3"/>
      <c r="G51" s="4"/>
      <c r="H51" s="1"/>
      <c r="I51" s="1">
        <f t="shared" si="2"/>
        <v>5184</v>
      </c>
    </row>
    <row r="52" spans="1:9" x14ac:dyDescent="0.2">
      <c r="A52" s="5">
        <v>30834</v>
      </c>
      <c r="B52" s="2">
        <v>162</v>
      </c>
      <c r="C52" s="3">
        <v>89.46</v>
      </c>
      <c r="D52" s="3">
        <f t="shared" si="0"/>
        <v>3417.23</v>
      </c>
      <c r="E52" s="1">
        <f t="shared" si="3"/>
        <v>1.009488792934583</v>
      </c>
      <c r="F52" s="3"/>
      <c r="G52" s="4"/>
      <c r="H52" s="1"/>
      <c r="I52" s="1">
        <f t="shared" si="2"/>
        <v>5346</v>
      </c>
    </row>
    <row r="53" spans="1:9" x14ac:dyDescent="0.2">
      <c r="A53" s="5">
        <v>30864</v>
      </c>
      <c r="B53" s="2">
        <v>162</v>
      </c>
      <c r="C53" s="3">
        <v>89.46</v>
      </c>
      <c r="D53" s="3">
        <f t="shared" si="0"/>
        <v>3539.96</v>
      </c>
      <c r="E53" s="1">
        <f t="shared" si="3"/>
        <v>1.009488792934583</v>
      </c>
      <c r="F53" s="3"/>
      <c r="G53" s="4"/>
      <c r="H53" s="1"/>
      <c r="I53" s="1">
        <f t="shared" si="2"/>
        <v>5508</v>
      </c>
    </row>
    <row r="54" spans="1:9" x14ac:dyDescent="0.2">
      <c r="A54" s="5">
        <v>30895</v>
      </c>
      <c r="B54" s="2">
        <v>162</v>
      </c>
      <c r="C54" s="3">
        <v>89.46</v>
      </c>
      <c r="D54" s="3">
        <f t="shared" si="0"/>
        <v>3663.86</v>
      </c>
      <c r="E54" s="1">
        <f t="shared" si="3"/>
        <v>1.009488792934583</v>
      </c>
      <c r="F54" s="3"/>
      <c r="G54" s="4"/>
      <c r="H54" s="1"/>
      <c r="I54" s="1">
        <f t="shared" si="2"/>
        <v>5670</v>
      </c>
    </row>
    <row r="55" spans="1:9" x14ac:dyDescent="0.2">
      <c r="A55" s="5">
        <v>30926</v>
      </c>
      <c r="B55" s="2">
        <v>162</v>
      </c>
      <c r="C55" s="3">
        <v>89.46</v>
      </c>
      <c r="D55" s="3">
        <f t="shared" si="0"/>
        <v>3788.93</v>
      </c>
      <c r="E55" s="1">
        <f t="shared" si="3"/>
        <v>1.009488792934583</v>
      </c>
      <c r="F55" s="3"/>
      <c r="G55" s="4"/>
      <c r="H55" s="1"/>
      <c r="I55" s="1">
        <f t="shared" si="2"/>
        <v>5832</v>
      </c>
    </row>
    <row r="56" spans="1:9" x14ac:dyDescent="0.2">
      <c r="A56" s="5">
        <v>30956</v>
      </c>
      <c r="B56" s="2">
        <v>162</v>
      </c>
      <c r="C56" s="3">
        <v>89.46</v>
      </c>
      <c r="D56" s="3">
        <f t="shared" si="0"/>
        <v>3915.19</v>
      </c>
      <c r="E56" s="1">
        <f t="shared" si="3"/>
        <v>1.009488792934583</v>
      </c>
      <c r="F56" s="3"/>
      <c r="G56" s="4"/>
      <c r="H56" s="1"/>
      <c r="I56" s="1">
        <f t="shared" si="2"/>
        <v>5994</v>
      </c>
    </row>
    <row r="57" spans="1:9" x14ac:dyDescent="0.2">
      <c r="A57" s="5">
        <v>30987</v>
      </c>
      <c r="B57" s="2">
        <v>162</v>
      </c>
      <c r="C57" s="3">
        <v>89.46</v>
      </c>
      <c r="D57" s="3">
        <f t="shared" si="0"/>
        <v>4042.65</v>
      </c>
      <c r="E57" s="1">
        <f t="shared" si="3"/>
        <v>1.009488792934583</v>
      </c>
      <c r="F57" s="3"/>
      <c r="G57" s="4"/>
      <c r="H57" s="1"/>
      <c r="I57" s="1">
        <f t="shared" si="2"/>
        <v>6156</v>
      </c>
    </row>
    <row r="58" spans="1:9" x14ac:dyDescent="0.2">
      <c r="A58" s="5">
        <v>31017</v>
      </c>
      <c r="B58" s="2">
        <v>162</v>
      </c>
      <c r="C58" s="3">
        <v>89.46</v>
      </c>
      <c r="D58" s="3">
        <f t="shared" si="0"/>
        <v>4171.32</v>
      </c>
      <c r="E58" s="1">
        <f t="shared" si="3"/>
        <v>1.009488792934583</v>
      </c>
      <c r="F58" s="3"/>
      <c r="G58" s="4"/>
      <c r="H58" s="1"/>
      <c r="I58" s="1">
        <f t="shared" si="2"/>
        <v>6318</v>
      </c>
    </row>
    <row r="59" spans="1:9" x14ac:dyDescent="0.2">
      <c r="A59" s="5">
        <v>31048</v>
      </c>
      <c r="B59" s="2">
        <v>162</v>
      </c>
      <c r="C59" s="3">
        <v>89.46</v>
      </c>
      <c r="D59" s="3">
        <f t="shared" si="0"/>
        <v>4304.3999999999996</v>
      </c>
      <c r="E59" s="1">
        <f>1.13^(1/12)</f>
        <v>1.0102368443581764</v>
      </c>
      <c r="F59" s="3"/>
      <c r="G59" s="4"/>
      <c r="H59" s="1"/>
      <c r="I59" s="1">
        <f t="shared" si="2"/>
        <v>6480</v>
      </c>
    </row>
    <row r="60" spans="1:9" s="11" customFormat="1" x14ac:dyDescent="0.2">
      <c r="A60" s="6">
        <v>31079</v>
      </c>
      <c r="B60" s="2">
        <v>162</v>
      </c>
      <c r="C60" s="3">
        <v>89.46</v>
      </c>
      <c r="D60" s="8">
        <f t="shared" si="0"/>
        <v>4438.84</v>
      </c>
      <c r="E60" s="9">
        <f t="shared" ref="E60:E82" si="4">1.13^(1/12)</f>
        <v>1.0102368443581764</v>
      </c>
      <c r="F60" s="8"/>
      <c r="G60" s="10"/>
      <c r="H60" s="9"/>
      <c r="I60" s="9">
        <f t="shared" si="2"/>
        <v>6642</v>
      </c>
    </row>
    <row r="61" spans="1:9" x14ac:dyDescent="0.2">
      <c r="A61" s="5">
        <v>31107</v>
      </c>
      <c r="B61" s="2">
        <v>162</v>
      </c>
      <c r="C61" s="3">
        <v>89.46</v>
      </c>
      <c r="D61" s="3">
        <f t="shared" si="0"/>
        <v>4574.66</v>
      </c>
      <c r="E61" s="1">
        <f t="shared" si="4"/>
        <v>1.0102368443581764</v>
      </c>
      <c r="F61" s="3"/>
      <c r="G61" s="4"/>
      <c r="H61" s="1"/>
      <c r="I61" s="1">
        <f t="shared" si="2"/>
        <v>6804</v>
      </c>
    </row>
    <row r="62" spans="1:9" x14ac:dyDescent="0.2">
      <c r="A62" s="5">
        <v>31138</v>
      </c>
      <c r="B62" s="2">
        <v>162</v>
      </c>
      <c r="C62" s="3">
        <v>89.46</v>
      </c>
      <c r="D62" s="3">
        <f t="shared" si="0"/>
        <v>4711.87</v>
      </c>
      <c r="E62" s="1">
        <f t="shared" si="4"/>
        <v>1.0102368443581764</v>
      </c>
      <c r="F62" s="3"/>
      <c r="G62" s="4"/>
      <c r="H62" s="1"/>
      <c r="I62" s="1">
        <f t="shared" si="2"/>
        <v>6966</v>
      </c>
    </row>
    <row r="63" spans="1:9" x14ac:dyDescent="0.2">
      <c r="A63" s="5">
        <v>31168</v>
      </c>
      <c r="B63" s="2">
        <v>162</v>
      </c>
      <c r="C63" s="3">
        <v>89.46</v>
      </c>
      <c r="D63" s="3">
        <f t="shared" si="0"/>
        <v>4850.4799999999996</v>
      </c>
      <c r="E63" s="1">
        <f t="shared" si="4"/>
        <v>1.0102368443581764</v>
      </c>
      <c r="F63" s="3"/>
      <c r="G63" s="4"/>
      <c r="H63" s="1"/>
      <c r="I63" s="1">
        <f t="shared" si="2"/>
        <v>7128</v>
      </c>
    </row>
    <row r="64" spans="1:9" x14ac:dyDescent="0.2">
      <c r="A64" s="5">
        <v>31199</v>
      </c>
      <c r="B64" s="2">
        <v>162</v>
      </c>
      <c r="C64" s="3">
        <v>89.46</v>
      </c>
      <c r="D64" s="3">
        <f t="shared" si="0"/>
        <v>4990.51</v>
      </c>
      <c r="E64" s="1">
        <f t="shared" si="4"/>
        <v>1.0102368443581764</v>
      </c>
      <c r="F64" s="3"/>
      <c r="G64" s="4"/>
      <c r="H64" s="1"/>
      <c r="I64" s="1">
        <f t="shared" si="2"/>
        <v>7290</v>
      </c>
    </row>
    <row r="65" spans="1:9" x14ac:dyDescent="0.2">
      <c r="A65" s="5">
        <v>31229</v>
      </c>
      <c r="B65" s="2">
        <v>162</v>
      </c>
      <c r="C65" s="3">
        <v>89.46</v>
      </c>
      <c r="D65" s="3">
        <f t="shared" si="0"/>
        <v>5131.97</v>
      </c>
      <c r="E65" s="1">
        <f t="shared" si="4"/>
        <v>1.0102368443581764</v>
      </c>
      <c r="F65" s="3"/>
      <c r="G65" s="4"/>
      <c r="H65" s="1"/>
      <c r="I65" s="1">
        <f t="shared" si="2"/>
        <v>7452</v>
      </c>
    </row>
    <row r="66" spans="1:9" x14ac:dyDescent="0.2">
      <c r="A66" s="5">
        <v>31260</v>
      </c>
      <c r="B66" s="2">
        <v>162</v>
      </c>
      <c r="C66" s="3">
        <v>89.46</v>
      </c>
      <c r="D66" s="3">
        <f t="shared" si="0"/>
        <v>5274.88</v>
      </c>
      <c r="E66" s="1">
        <f t="shared" si="4"/>
        <v>1.0102368443581764</v>
      </c>
      <c r="F66" s="3"/>
      <c r="G66" s="4"/>
      <c r="H66" s="1"/>
      <c r="I66" s="1">
        <f t="shared" si="2"/>
        <v>7614</v>
      </c>
    </row>
    <row r="67" spans="1:9" x14ac:dyDescent="0.2">
      <c r="A67" s="5">
        <v>31291</v>
      </c>
      <c r="B67" s="2">
        <v>162</v>
      </c>
      <c r="C67" s="3">
        <v>89.46</v>
      </c>
      <c r="D67" s="3">
        <f t="shared" ref="D67:D121" si="5">+ROUND((D66+C67)*E67,2)</f>
        <v>5419.25</v>
      </c>
      <c r="E67" s="1">
        <f t="shared" si="4"/>
        <v>1.0102368443581764</v>
      </c>
      <c r="F67" s="3"/>
      <c r="G67" s="4"/>
      <c r="H67" s="1"/>
      <c r="I67" s="1">
        <f t="shared" ref="I67:I122" si="6">+I66+B67</f>
        <v>7776</v>
      </c>
    </row>
    <row r="68" spans="1:9" x14ac:dyDescent="0.2">
      <c r="A68" s="5">
        <v>31321</v>
      </c>
      <c r="B68" s="2">
        <v>162</v>
      </c>
      <c r="C68" s="3">
        <v>89.46</v>
      </c>
      <c r="D68" s="3">
        <f t="shared" si="5"/>
        <v>5565.1</v>
      </c>
      <c r="E68" s="1">
        <f t="shared" si="4"/>
        <v>1.0102368443581764</v>
      </c>
      <c r="F68" s="3"/>
      <c r="G68" s="4"/>
      <c r="H68" s="1"/>
      <c r="I68" s="1">
        <f t="shared" si="6"/>
        <v>7938</v>
      </c>
    </row>
    <row r="69" spans="1:9" x14ac:dyDescent="0.2">
      <c r="A69" s="5">
        <v>31352</v>
      </c>
      <c r="B69" s="2">
        <v>162</v>
      </c>
      <c r="C69" s="3">
        <v>89.46</v>
      </c>
      <c r="D69" s="3">
        <f t="shared" si="5"/>
        <v>5712.44</v>
      </c>
      <c r="E69" s="1">
        <f t="shared" si="4"/>
        <v>1.0102368443581764</v>
      </c>
      <c r="F69" s="3"/>
      <c r="G69" s="4"/>
      <c r="H69" s="1"/>
      <c r="I69" s="1">
        <f t="shared" si="6"/>
        <v>8100</v>
      </c>
    </row>
    <row r="70" spans="1:9" x14ac:dyDescent="0.2">
      <c r="A70" s="5">
        <v>31382</v>
      </c>
      <c r="B70" s="2">
        <v>162</v>
      </c>
      <c r="C70" s="3">
        <v>89.46</v>
      </c>
      <c r="D70" s="3">
        <f t="shared" si="5"/>
        <v>5861.29</v>
      </c>
      <c r="E70" s="1">
        <f t="shared" si="4"/>
        <v>1.0102368443581764</v>
      </c>
      <c r="F70" s="3"/>
      <c r="G70" s="4"/>
      <c r="H70" s="1"/>
      <c r="I70" s="1">
        <f t="shared" si="6"/>
        <v>8262</v>
      </c>
    </row>
    <row r="71" spans="1:9" x14ac:dyDescent="0.2">
      <c r="A71" s="5">
        <v>31413</v>
      </c>
      <c r="B71" s="2">
        <v>162</v>
      </c>
      <c r="C71" s="3">
        <v>89.46</v>
      </c>
      <c r="D71" s="3">
        <f t="shared" si="5"/>
        <v>6011.67</v>
      </c>
      <c r="E71" s="1">
        <f t="shared" si="4"/>
        <v>1.0102368443581764</v>
      </c>
      <c r="F71" s="3"/>
      <c r="G71" s="4"/>
      <c r="H71" s="1"/>
      <c r="I71" s="1">
        <f t="shared" si="6"/>
        <v>8424</v>
      </c>
    </row>
    <row r="72" spans="1:9" x14ac:dyDescent="0.2">
      <c r="A72" s="5">
        <v>31444</v>
      </c>
      <c r="B72" s="2">
        <v>162</v>
      </c>
      <c r="C72" s="3">
        <v>89.46</v>
      </c>
      <c r="D72" s="3">
        <f t="shared" si="5"/>
        <v>6163.59</v>
      </c>
      <c r="E72" s="1">
        <f t="shared" si="4"/>
        <v>1.0102368443581764</v>
      </c>
      <c r="F72" s="3"/>
      <c r="G72" s="4"/>
      <c r="H72" s="1"/>
      <c r="I72" s="1">
        <f t="shared" si="6"/>
        <v>8586</v>
      </c>
    </row>
    <row r="73" spans="1:9" x14ac:dyDescent="0.2">
      <c r="A73" s="5">
        <v>31472</v>
      </c>
      <c r="B73" s="2">
        <v>162</v>
      </c>
      <c r="C73" s="3">
        <v>89.46</v>
      </c>
      <c r="D73" s="3">
        <f t="shared" si="5"/>
        <v>6317.06</v>
      </c>
      <c r="E73" s="1">
        <f t="shared" si="4"/>
        <v>1.0102368443581764</v>
      </c>
      <c r="F73" s="3"/>
      <c r="G73" s="4"/>
      <c r="H73" s="1"/>
      <c r="I73" s="1">
        <f t="shared" si="6"/>
        <v>8748</v>
      </c>
    </row>
    <row r="74" spans="1:9" x14ac:dyDescent="0.2">
      <c r="A74" s="5">
        <v>31503</v>
      </c>
      <c r="B74" s="2">
        <v>162</v>
      </c>
      <c r="C74" s="3">
        <v>89.46</v>
      </c>
      <c r="D74" s="3">
        <f t="shared" si="5"/>
        <v>6472.1</v>
      </c>
      <c r="E74" s="1">
        <f t="shared" si="4"/>
        <v>1.0102368443581764</v>
      </c>
      <c r="F74" s="3"/>
      <c r="G74" s="4"/>
      <c r="H74" s="1"/>
      <c r="I74" s="1">
        <f t="shared" si="6"/>
        <v>8910</v>
      </c>
    </row>
    <row r="75" spans="1:9" x14ac:dyDescent="0.2">
      <c r="A75" s="5">
        <v>31533</v>
      </c>
      <c r="B75" s="2">
        <v>162</v>
      </c>
      <c r="C75" s="3">
        <v>89.46</v>
      </c>
      <c r="D75" s="3">
        <f t="shared" si="5"/>
        <v>6628.73</v>
      </c>
      <c r="E75" s="1">
        <f t="shared" si="4"/>
        <v>1.0102368443581764</v>
      </c>
      <c r="F75" s="3"/>
      <c r="G75" s="4"/>
      <c r="H75" s="1"/>
      <c r="I75" s="1">
        <f t="shared" si="6"/>
        <v>9072</v>
      </c>
    </row>
    <row r="76" spans="1:9" x14ac:dyDescent="0.2">
      <c r="A76" s="5">
        <v>31564</v>
      </c>
      <c r="B76" s="2">
        <v>162</v>
      </c>
      <c r="C76" s="3">
        <v>89.46</v>
      </c>
      <c r="D76" s="3">
        <f t="shared" si="5"/>
        <v>6786.96</v>
      </c>
      <c r="E76" s="1">
        <f t="shared" si="4"/>
        <v>1.0102368443581764</v>
      </c>
      <c r="F76" s="3"/>
      <c r="G76" s="4"/>
      <c r="H76" s="1"/>
      <c r="I76" s="1">
        <f t="shared" si="6"/>
        <v>9234</v>
      </c>
    </row>
    <row r="77" spans="1:9" x14ac:dyDescent="0.2">
      <c r="A77" s="5">
        <v>31594</v>
      </c>
      <c r="B77" s="2">
        <v>162</v>
      </c>
      <c r="C77" s="3">
        <v>89.46</v>
      </c>
      <c r="D77" s="3">
        <f t="shared" si="5"/>
        <v>6946.81</v>
      </c>
      <c r="E77" s="1">
        <f t="shared" si="4"/>
        <v>1.0102368443581764</v>
      </c>
      <c r="F77" s="3"/>
      <c r="G77" s="4"/>
      <c r="H77" s="1"/>
      <c r="I77" s="1">
        <f t="shared" si="6"/>
        <v>9396</v>
      </c>
    </row>
    <row r="78" spans="1:9" x14ac:dyDescent="0.2">
      <c r="A78" s="5">
        <v>31625</v>
      </c>
      <c r="B78" s="2">
        <v>162</v>
      </c>
      <c r="C78" s="3">
        <v>89.46</v>
      </c>
      <c r="D78" s="3">
        <f t="shared" si="5"/>
        <v>7108.3</v>
      </c>
      <c r="E78" s="1">
        <f t="shared" si="4"/>
        <v>1.0102368443581764</v>
      </c>
      <c r="F78" s="3"/>
      <c r="G78" s="4"/>
      <c r="H78" s="1"/>
      <c r="I78" s="1">
        <f t="shared" si="6"/>
        <v>9558</v>
      </c>
    </row>
    <row r="79" spans="1:9" x14ac:dyDescent="0.2">
      <c r="A79" s="5">
        <v>31656</v>
      </c>
      <c r="B79" s="2">
        <v>162</v>
      </c>
      <c r="C79" s="3">
        <v>89.46</v>
      </c>
      <c r="D79" s="3">
        <f t="shared" si="5"/>
        <v>7271.44</v>
      </c>
      <c r="E79" s="1">
        <f t="shared" si="4"/>
        <v>1.0102368443581764</v>
      </c>
      <c r="F79" s="3"/>
      <c r="G79" s="4"/>
      <c r="H79" s="1"/>
      <c r="I79" s="1">
        <f t="shared" si="6"/>
        <v>9720</v>
      </c>
    </row>
    <row r="80" spans="1:9" x14ac:dyDescent="0.2">
      <c r="A80" s="5">
        <v>31686</v>
      </c>
      <c r="B80" s="2">
        <v>162</v>
      </c>
      <c r="C80" s="3">
        <v>89.46</v>
      </c>
      <c r="D80" s="3">
        <f t="shared" si="5"/>
        <v>7436.25</v>
      </c>
      <c r="E80" s="1">
        <f t="shared" si="4"/>
        <v>1.0102368443581764</v>
      </c>
      <c r="F80" s="3"/>
      <c r="G80" s="4"/>
      <c r="H80" s="1"/>
      <c r="I80" s="1">
        <f t="shared" si="6"/>
        <v>9882</v>
      </c>
    </row>
    <row r="81" spans="1:9" x14ac:dyDescent="0.2">
      <c r="A81" s="5">
        <v>31717</v>
      </c>
      <c r="B81" s="2">
        <v>162</v>
      </c>
      <c r="C81" s="3">
        <v>89.46</v>
      </c>
      <c r="D81" s="3">
        <f t="shared" si="5"/>
        <v>7602.75</v>
      </c>
      <c r="E81" s="1">
        <f t="shared" si="4"/>
        <v>1.0102368443581764</v>
      </c>
      <c r="F81" s="3"/>
      <c r="G81" s="4"/>
      <c r="H81" s="1"/>
      <c r="I81" s="1">
        <f t="shared" si="6"/>
        <v>10044</v>
      </c>
    </row>
    <row r="82" spans="1:9" x14ac:dyDescent="0.2">
      <c r="A82" s="5">
        <v>31747</v>
      </c>
      <c r="B82" s="2">
        <v>162</v>
      </c>
      <c r="C82" s="3">
        <v>89.46</v>
      </c>
      <c r="D82" s="3">
        <f t="shared" si="5"/>
        <v>7770.95</v>
      </c>
      <c r="E82" s="1">
        <f t="shared" si="4"/>
        <v>1.0102368443581764</v>
      </c>
      <c r="F82" s="3"/>
      <c r="G82" s="4"/>
      <c r="H82" s="1"/>
      <c r="I82" s="1">
        <f t="shared" si="6"/>
        <v>10206</v>
      </c>
    </row>
    <row r="83" spans="1:9" x14ac:dyDescent="0.2">
      <c r="A83" s="5">
        <v>31778</v>
      </c>
      <c r="B83" s="2">
        <v>162</v>
      </c>
      <c r="C83" s="3">
        <v>89.46</v>
      </c>
      <c r="D83" s="3">
        <f t="shared" si="5"/>
        <v>7951.07</v>
      </c>
      <c r="E83" s="1">
        <f>+((1+0.14/4)^4)^(1/12)</f>
        <v>1.0115331419494409</v>
      </c>
      <c r="F83" s="3"/>
      <c r="G83" s="4"/>
      <c r="H83" s="1"/>
      <c r="I83" s="1">
        <f t="shared" si="6"/>
        <v>10368</v>
      </c>
    </row>
    <row r="84" spans="1:9" x14ac:dyDescent="0.2">
      <c r="A84" s="5">
        <v>31809</v>
      </c>
      <c r="B84" s="2">
        <v>162</v>
      </c>
      <c r="C84" s="3">
        <v>89.46</v>
      </c>
      <c r="D84" s="3">
        <f t="shared" si="5"/>
        <v>8133.26</v>
      </c>
      <c r="E84" s="1">
        <f>+((1+0.14/4)^4)^(1/12)</f>
        <v>1.0115331419494409</v>
      </c>
      <c r="F84" s="3"/>
      <c r="G84" s="4"/>
      <c r="H84" s="1"/>
      <c r="I84" s="1">
        <f t="shared" si="6"/>
        <v>10530</v>
      </c>
    </row>
    <row r="85" spans="1:9" x14ac:dyDescent="0.2">
      <c r="A85" s="5">
        <v>31837</v>
      </c>
      <c r="B85" s="2">
        <v>162</v>
      </c>
      <c r="C85" s="3">
        <v>89.46</v>
      </c>
      <c r="D85" s="3">
        <f t="shared" si="5"/>
        <v>8317.5499999999993</v>
      </c>
      <c r="E85" s="1">
        <f>+((1+0.14/4)^4)^(1/12)</f>
        <v>1.0115331419494409</v>
      </c>
      <c r="F85" s="3"/>
      <c r="G85" s="4"/>
      <c r="H85" s="1"/>
      <c r="I85" s="1">
        <f t="shared" si="6"/>
        <v>10692</v>
      </c>
    </row>
    <row r="86" spans="1:9" x14ac:dyDescent="0.2">
      <c r="A86" s="5">
        <v>31868</v>
      </c>
      <c r="B86" s="2">
        <v>162</v>
      </c>
      <c r="C86" s="3">
        <v>89.46</v>
      </c>
      <c r="D86" s="3">
        <f t="shared" si="5"/>
        <v>8503.9699999999993</v>
      </c>
      <c r="E86" s="1">
        <f>+((1+0.14/4)^4)^(1/12)</f>
        <v>1.0115331419494409</v>
      </c>
      <c r="F86" s="3"/>
      <c r="G86" s="4"/>
      <c r="H86" s="1"/>
      <c r="I86" s="1">
        <f t="shared" si="6"/>
        <v>10854</v>
      </c>
    </row>
    <row r="87" spans="1:9" x14ac:dyDescent="0.2">
      <c r="A87" s="5">
        <v>31898</v>
      </c>
      <c r="B87" s="2">
        <v>162</v>
      </c>
      <c r="C87" s="3">
        <v>89.46</v>
      </c>
      <c r="D87" s="3">
        <f t="shared" si="5"/>
        <v>8692.5400000000009</v>
      </c>
      <c r="E87" s="1">
        <f t="shared" ref="E87:E106" si="7">+((1+0.14/4)^4)^(1/12)</f>
        <v>1.0115331419494409</v>
      </c>
      <c r="F87" s="3"/>
      <c r="G87" s="4"/>
      <c r="H87" s="1"/>
      <c r="I87" s="1">
        <f t="shared" si="6"/>
        <v>11016</v>
      </c>
    </row>
    <row r="88" spans="1:9" x14ac:dyDescent="0.2">
      <c r="A88" s="5">
        <v>31929</v>
      </c>
      <c r="B88" s="2">
        <v>162</v>
      </c>
      <c r="C88" s="3">
        <v>89.46</v>
      </c>
      <c r="D88" s="3">
        <f t="shared" si="5"/>
        <v>8883.2800000000007</v>
      </c>
      <c r="E88" s="1">
        <f t="shared" si="7"/>
        <v>1.0115331419494409</v>
      </c>
      <c r="F88" s="3"/>
      <c r="G88" s="4"/>
      <c r="H88" s="1"/>
      <c r="I88" s="1">
        <f t="shared" si="6"/>
        <v>11178</v>
      </c>
    </row>
    <row r="89" spans="1:9" x14ac:dyDescent="0.2">
      <c r="A89" s="5">
        <v>31959</v>
      </c>
      <c r="B89" s="2">
        <v>162</v>
      </c>
      <c r="C89" s="3">
        <v>89.46</v>
      </c>
      <c r="D89" s="3">
        <f t="shared" si="5"/>
        <v>9076.2199999999993</v>
      </c>
      <c r="E89" s="1">
        <f t="shared" si="7"/>
        <v>1.0115331419494409</v>
      </c>
      <c r="F89" s="3"/>
      <c r="G89" s="4"/>
      <c r="H89" s="1"/>
      <c r="I89" s="1">
        <f t="shared" si="6"/>
        <v>11340</v>
      </c>
    </row>
    <row r="90" spans="1:9" x14ac:dyDescent="0.2">
      <c r="A90" s="5">
        <v>31990</v>
      </c>
      <c r="B90" s="2">
        <v>162</v>
      </c>
      <c r="C90" s="3">
        <v>89.46</v>
      </c>
      <c r="D90" s="12">
        <f t="shared" si="5"/>
        <v>9271.39</v>
      </c>
      <c r="E90" s="1">
        <f t="shared" si="7"/>
        <v>1.0115331419494409</v>
      </c>
      <c r="F90" s="12"/>
      <c r="G90" s="13"/>
      <c r="H90" s="1"/>
      <c r="I90" s="1">
        <f t="shared" si="6"/>
        <v>11502</v>
      </c>
    </row>
    <row r="91" spans="1:9" x14ac:dyDescent="0.2">
      <c r="A91" s="5">
        <v>32021</v>
      </c>
      <c r="B91" s="2">
        <v>162</v>
      </c>
      <c r="C91" s="3">
        <v>89.46</v>
      </c>
      <c r="D91" s="3">
        <f t="shared" si="5"/>
        <v>9468.81</v>
      </c>
      <c r="E91" s="1">
        <f t="shared" si="7"/>
        <v>1.0115331419494409</v>
      </c>
      <c r="F91" s="3"/>
      <c r="G91" s="4"/>
      <c r="H91" s="1"/>
      <c r="I91" s="1">
        <f t="shared" si="6"/>
        <v>11664</v>
      </c>
    </row>
    <row r="92" spans="1:9" x14ac:dyDescent="0.2">
      <c r="A92" s="5">
        <v>32051</v>
      </c>
      <c r="B92" s="2">
        <v>162</v>
      </c>
      <c r="C92" s="3">
        <v>89.46</v>
      </c>
      <c r="D92" s="3">
        <f t="shared" si="5"/>
        <v>9668.51</v>
      </c>
      <c r="E92" s="1">
        <f t="shared" si="7"/>
        <v>1.0115331419494409</v>
      </c>
      <c r="F92" s="3"/>
      <c r="G92" s="4"/>
      <c r="H92" s="1"/>
      <c r="I92" s="1">
        <f t="shared" si="6"/>
        <v>11826</v>
      </c>
    </row>
    <row r="93" spans="1:9" x14ac:dyDescent="0.2">
      <c r="A93" s="5">
        <v>32082</v>
      </c>
      <c r="B93" s="2">
        <v>162</v>
      </c>
      <c r="C93" s="3">
        <v>89.46</v>
      </c>
      <c r="D93" s="12">
        <f t="shared" si="5"/>
        <v>9870.51</v>
      </c>
      <c r="E93" s="1">
        <f t="shared" si="7"/>
        <v>1.0115331419494409</v>
      </c>
      <c r="F93" s="12"/>
      <c r="G93" s="13"/>
      <c r="H93" s="1"/>
      <c r="I93" s="1">
        <f t="shared" si="6"/>
        <v>11988</v>
      </c>
    </row>
    <row r="94" spans="1:9" x14ac:dyDescent="0.2">
      <c r="A94" s="5">
        <v>32112</v>
      </c>
      <c r="B94" s="2">
        <v>162</v>
      </c>
      <c r="C94" s="3">
        <v>89.46</v>
      </c>
      <c r="D94" s="3">
        <f t="shared" si="5"/>
        <v>10074.84</v>
      </c>
      <c r="E94" s="1">
        <f t="shared" si="7"/>
        <v>1.0115331419494409</v>
      </c>
      <c r="F94" s="3"/>
      <c r="G94" s="4"/>
      <c r="H94" s="1"/>
      <c r="I94" s="1">
        <f t="shared" si="6"/>
        <v>12150</v>
      </c>
    </row>
    <row r="95" spans="1:9" x14ac:dyDescent="0.2">
      <c r="A95" s="5">
        <v>32143</v>
      </c>
      <c r="B95" s="2">
        <v>162</v>
      </c>
      <c r="C95" s="3">
        <v>89.46</v>
      </c>
      <c r="D95" s="3">
        <f t="shared" si="5"/>
        <v>10281.530000000001</v>
      </c>
      <c r="E95" s="1">
        <f t="shared" si="7"/>
        <v>1.0115331419494409</v>
      </c>
      <c r="F95" s="3"/>
      <c r="G95" s="4"/>
      <c r="H95" s="1"/>
      <c r="I95" s="1">
        <f t="shared" si="6"/>
        <v>12312</v>
      </c>
    </row>
    <row r="96" spans="1:9" x14ac:dyDescent="0.2">
      <c r="A96" s="5">
        <v>32174</v>
      </c>
      <c r="B96" s="2">
        <v>162</v>
      </c>
      <c r="C96" s="3">
        <v>89.46</v>
      </c>
      <c r="D96" s="3">
        <f t="shared" si="5"/>
        <v>10490.6</v>
      </c>
      <c r="E96" s="1">
        <f t="shared" si="7"/>
        <v>1.0115331419494409</v>
      </c>
      <c r="F96" s="3"/>
      <c r="G96" s="4"/>
      <c r="H96" s="1"/>
      <c r="I96" s="1">
        <f t="shared" si="6"/>
        <v>12474</v>
      </c>
    </row>
    <row r="97" spans="1:9" x14ac:dyDescent="0.2">
      <c r="A97" s="5">
        <v>32203</v>
      </c>
      <c r="B97" s="2">
        <v>162</v>
      </c>
      <c r="C97" s="3">
        <v>89.46</v>
      </c>
      <c r="D97" s="12">
        <f t="shared" si="5"/>
        <v>10702.08</v>
      </c>
      <c r="E97" s="1">
        <f t="shared" si="7"/>
        <v>1.0115331419494409</v>
      </c>
      <c r="F97" s="12"/>
      <c r="G97" s="13"/>
      <c r="H97" s="1"/>
      <c r="I97" s="1">
        <f t="shared" si="6"/>
        <v>12636</v>
      </c>
    </row>
    <row r="98" spans="1:9" x14ac:dyDescent="0.2">
      <c r="A98" s="5">
        <v>32234</v>
      </c>
      <c r="B98" s="2">
        <v>162</v>
      </c>
      <c r="C98" s="3">
        <v>89.46</v>
      </c>
      <c r="D98" s="3">
        <f t="shared" si="5"/>
        <v>10916</v>
      </c>
      <c r="E98" s="1">
        <f t="shared" si="7"/>
        <v>1.0115331419494409</v>
      </c>
      <c r="F98" s="3"/>
      <c r="G98" s="4"/>
      <c r="H98" s="1"/>
      <c r="I98" s="1">
        <f t="shared" si="6"/>
        <v>12798</v>
      </c>
    </row>
    <row r="99" spans="1:9" x14ac:dyDescent="0.2">
      <c r="A99" s="5">
        <v>32264</v>
      </c>
      <c r="B99" s="2">
        <v>162</v>
      </c>
      <c r="C99" s="3">
        <v>89.46</v>
      </c>
      <c r="D99" s="3">
        <f t="shared" si="5"/>
        <v>11132.39</v>
      </c>
      <c r="E99" s="1">
        <f t="shared" si="7"/>
        <v>1.0115331419494409</v>
      </c>
      <c r="F99" s="3"/>
      <c r="G99" s="4"/>
      <c r="H99" s="1"/>
      <c r="I99" s="1">
        <f t="shared" si="6"/>
        <v>12960</v>
      </c>
    </row>
    <row r="100" spans="1:9" x14ac:dyDescent="0.2">
      <c r="A100" s="5">
        <v>32295</v>
      </c>
      <c r="B100" s="2">
        <v>162</v>
      </c>
      <c r="C100" s="3">
        <v>89.46</v>
      </c>
      <c r="D100" s="12">
        <f t="shared" si="5"/>
        <v>11351.27</v>
      </c>
      <c r="E100" s="1">
        <f t="shared" si="7"/>
        <v>1.0115331419494409</v>
      </c>
      <c r="F100" s="12"/>
      <c r="G100" s="13"/>
      <c r="H100" s="1"/>
      <c r="I100" s="1">
        <f t="shared" si="6"/>
        <v>13122</v>
      </c>
    </row>
    <row r="101" spans="1:9" x14ac:dyDescent="0.2">
      <c r="A101" s="5">
        <v>32325</v>
      </c>
      <c r="B101" s="2">
        <v>162</v>
      </c>
      <c r="C101" s="3">
        <v>89.46</v>
      </c>
      <c r="D101" s="3">
        <f t="shared" si="5"/>
        <v>11572.68</v>
      </c>
      <c r="E101" s="1">
        <f t="shared" si="7"/>
        <v>1.0115331419494409</v>
      </c>
      <c r="F101" s="3"/>
      <c r="G101" s="4"/>
      <c r="H101" s="1"/>
      <c r="I101" s="1">
        <f t="shared" si="6"/>
        <v>13284</v>
      </c>
    </row>
    <row r="102" spans="1:9" x14ac:dyDescent="0.2">
      <c r="A102" s="5">
        <v>32356</v>
      </c>
      <c r="B102" s="2">
        <v>162</v>
      </c>
      <c r="C102" s="3">
        <v>89.46</v>
      </c>
      <c r="D102" s="3">
        <f t="shared" si="5"/>
        <v>11796.64</v>
      </c>
      <c r="E102" s="1">
        <f t="shared" si="7"/>
        <v>1.0115331419494409</v>
      </c>
      <c r="F102" s="3"/>
      <c r="G102" s="4"/>
      <c r="H102" s="1"/>
      <c r="I102" s="1">
        <f t="shared" si="6"/>
        <v>13446</v>
      </c>
    </row>
    <row r="103" spans="1:9" x14ac:dyDescent="0.2">
      <c r="A103" s="5">
        <v>32387</v>
      </c>
      <c r="B103" s="2">
        <v>162</v>
      </c>
      <c r="C103" s="3">
        <v>89.46</v>
      </c>
      <c r="D103" s="12">
        <f t="shared" si="5"/>
        <v>12023.18</v>
      </c>
      <c r="E103" s="1">
        <f t="shared" si="7"/>
        <v>1.0115331419494409</v>
      </c>
      <c r="F103" s="12"/>
      <c r="G103" s="13"/>
      <c r="H103" s="1"/>
      <c r="I103" s="1">
        <f t="shared" si="6"/>
        <v>13608</v>
      </c>
    </row>
    <row r="104" spans="1:9" x14ac:dyDescent="0.2">
      <c r="A104" s="5">
        <v>32417</v>
      </c>
      <c r="B104" s="2">
        <v>162</v>
      </c>
      <c r="C104" s="3">
        <v>89.46</v>
      </c>
      <c r="D104" s="3">
        <f t="shared" si="5"/>
        <v>12252.34</v>
      </c>
      <c r="E104" s="1">
        <f t="shared" si="7"/>
        <v>1.0115331419494409</v>
      </c>
      <c r="F104" s="3"/>
      <c r="G104" s="4"/>
      <c r="H104" s="1"/>
      <c r="I104" s="1">
        <f t="shared" si="6"/>
        <v>13770</v>
      </c>
    </row>
    <row r="105" spans="1:9" x14ac:dyDescent="0.2">
      <c r="A105" s="5">
        <v>32448</v>
      </c>
      <c r="B105" s="2">
        <v>162</v>
      </c>
      <c r="C105" s="3">
        <v>89.46</v>
      </c>
      <c r="D105" s="3">
        <f t="shared" si="5"/>
        <v>12484.14</v>
      </c>
      <c r="E105" s="1">
        <f t="shared" si="7"/>
        <v>1.0115331419494409</v>
      </c>
      <c r="F105" s="3"/>
      <c r="G105" s="4"/>
      <c r="H105" s="1"/>
      <c r="I105" s="1">
        <f t="shared" si="6"/>
        <v>13932</v>
      </c>
    </row>
    <row r="106" spans="1:9" s="11" customFormat="1" x14ac:dyDescent="0.2">
      <c r="A106" s="6">
        <v>32478</v>
      </c>
      <c r="B106" s="7">
        <v>162</v>
      </c>
      <c r="C106" s="8">
        <v>89.46</v>
      </c>
      <c r="D106" s="14">
        <f t="shared" si="5"/>
        <v>12718.61</v>
      </c>
      <c r="E106" s="9">
        <f t="shared" si="7"/>
        <v>1.0115331419494409</v>
      </c>
      <c r="F106" s="14"/>
      <c r="G106" s="15"/>
      <c r="H106" s="9"/>
      <c r="I106" s="9">
        <f t="shared" si="6"/>
        <v>14094</v>
      </c>
    </row>
    <row r="107" spans="1:9" x14ac:dyDescent="0.2">
      <c r="A107" s="5">
        <v>32509</v>
      </c>
      <c r="B107" s="2">
        <v>162</v>
      </c>
      <c r="C107" s="3">
        <v>91.2</v>
      </c>
      <c r="D107" s="3">
        <f t="shared" si="5"/>
        <v>12940.94</v>
      </c>
      <c r="E107" s="1">
        <f t="shared" ref="E107:E121" si="8">1.13^(1/12)</f>
        <v>1.0102368443581764</v>
      </c>
      <c r="F107" s="3"/>
      <c r="G107" s="4"/>
      <c r="H107" s="1"/>
      <c r="I107" s="1">
        <f t="shared" si="6"/>
        <v>14256</v>
      </c>
    </row>
    <row r="108" spans="1:9" x14ac:dyDescent="0.2">
      <c r="A108" s="5">
        <v>32540</v>
      </c>
      <c r="B108" s="2">
        <v>162</v>
      </c>
      <c r="C108" s="3">
        <v>91.2</v>
      </c>
      <c r="D108" s="3">
        <f t="shared" si="5"/>
        <v>13165.55</v>
      </c>
      <c r="E108" s="1">
        <f t="shared" si="8"/>
        <v>1.0102368443581764</v>
      </c>
      <c r="F108" s="3"/>
      <c r="G108" s="4"/>
      <c r="H108" s="1"/>
      <c r="I108" s="1">
        <f t="shared" si="6"/>
        <v>14418</v>
      </c>
    </row>
    <row r="109" spans="1:9" x14ac:dyDescent="0.2">
      <c r="A109" s="5">
        <v>32568</v>
      </c>
      <c r="B109" s="2">
        <v>162</v>
      </c>
      <c r="C109" s="3">
        <v>91.2</v>
      </c>
      <c r="D109" s="12">
        <f t="shared" si="5"/>
        <v>13392.46</v>
      </c>
      <c r="E109" s="1">
        <f t="shared" si="8"/>
        <v>1.0102368443581764</v>
      </c>
      <c r="F109" s="12"/>
      <c r="G109" s="13"/>
      <c r="H109" s="1"/>
      <c r="I109" s="1">
        <f t="shared" si="6"/>
        <v>14580</v>
      </c>
    </row>
    <row r="110" spans="1:9" x14ac:dyDescent="0.2">
      <c r="A110" s="5">
        <v>32599</v>
      </c>
      <c r="B110" s="2">
        <v>162</v>
      </c>
      <c r="C110" s="3">
        <v>91.2</v>
      </c>
      <c r="D110" s="3">
        <f t="shared" si="5"/>
        <v>13621.69</v>
      </c>
      <c r="E110" s="1">
        <f t="shared" si="8"/>
        <v>1.0102368443581764</v>
      </c>
      <c r="F110" s="3"/>
      <c r="G110" s="4"/>
      <c r="H110" s="1"/>
      <c r="I110" s="1">
        <f t="shared" si="6"/>
        <v>14742</v>
      </c>
    </row>
    <row r="111" spans="1:9" x14ac:dyDescent="0.2">
      <c r="A111" s="5">
        <v>32629</v>
      </c>
      <c r="B111" s="2">
        <v>162</v>
      </c>
      <c r="C111" s="3">
        <v>91.2</v>
      </c>
      <c r="D111" s="3">
        <f t="shared" si="5"/>
        <v>13853.27</v>
      </c>
      <c r="E111" s="1">
        <f t="shared" si="8"/>
        <v>1.0102368443581764</v>
      </c>
      <c r="F111" s="3"/>
      <c r="G111" s="4"/>
      <c r="H111" s="1"/>
      <c r="I111" s="1">
        <f t="shared" si="6"/>
        <v>14904</v>
      </c>
    </row>
    <row r="112" spans="1:9" x14ac:dyDescent="0.2">
      <c r="A112" s="5">
        <v>32660</v>
      </c>
      <c r="B112" s="2">
        <v>162</v>
      </c>
      <c r="C112" s="3">
        <v>91.2</v>
      </c>
      <c r="D112" s="12">
        <f t="shared" si="5"/>
        <v>14087.22</v>
      </c>
      <c r="E112" s="1">
        <f t="shared" si="8"/>
        <v>1.0102368443581764</v>
      </c>
      <c r="F112" s="12"/>
      <c r="G112" s="13"/>
      <c r="H112" s="1"/>
      <c r="I112" s="1">
        <f t="shared" si="6"/>
        <v>15066</v>
      </c>
    </row>
    <row r="113" spans="1:9" x14ac:dyDescent="0.2">
      <c r="A113" s="5">
        <v>32690</v>
      </c>
      <c r="B113" s="2">
        <v>162</v>
      </c>
      <c r="C113" s="3">
        <v>91.2</v>
      </c>
      <c r="D113" s="3">
        <f t="shared" si="5"/>
        <v>14323.56</v>
      </c>
      <c r="E113" s="1">
        <f t="shared" si="8"/>
        <v>1.0102368443581764</v>
      </c>
      <c r="F113" s="3"/>
      <c r="G113" s="4"/>
      <c r="H113" s="1"/>
      <c r="I113" s="1">
        <f t="shared" si="6"/>
        <v>15228</v>
      </c>
    </row>
    <row r="114" spans="1:9" x14ac:dyDescent="0.2">
      <c r="A114" s="5">
        <v>32721</v>
      </c>
      <c r="B114" s="2">
        <v>162</v>
      </c>
      <c r="C114" s="3">
        <v>91.2</v>
      </c>
      <c r="D114" s="3">
        <f t="shared" si="5"/>
        <v>14562.32</v>
      </c>
      <c r="E114" s="1">
        <f t="shared" si="8"/>
        <v>1.0102368443581764</v>
      </c>
      <c r="F114" s="3"/>
      <c r="G114" s="4"/>
      <c r="H114" s="1"/>
      <c r="I114" s="1">
        <f t="shared" si="6"/>
        <v>15390</v>
      </c>
    </row>
    <row r="115" spans="1:9" x14ac:dyDescent="0.2">
      <c r="A115" s="5">
        <v>32752</v>
      </c>
      <c r="B115" s="2">
        <v>162</v>
      </c>
      <c r="C115" s="3">
        <v>91.2</v>
      </c>
      <c r="D115" s="12">
        <f t="shared" si="5"/>
        <v>14803.53</v>
      </c>
      <c r="E115" s="1">
        <f t="shared" si="8"/>
        <v>1.0102368443581764</v>
      </c>
      <c r="F115" s="12"/>
      <c r="G115" s="13"/>
      <c r="H115" s="1"/>
      <c r="I115" s="1">
        <f t="shared" si="6"/>
        <v>15552</v>
      </c>
    </row>
    <row r="116" spans="1:9" x14ac:dyDescent="0.2">
      <c r="A116" s="5">
        <v>32782</v>
      </c>
      <c r="B116" s="2">
        <v>162</v>
      </c>
      <c r="C116" s="3">
        <v>91.2</v>
      </c>
      <c r="D116" s="3">
        <f t="shared" si="5"/>
        <v>15047.21</v>
      </c>
      <c r="E116" s="1">
        <f t="shared" si="8"/>
        <v>1.0102368443581764</v>
      </c>
      <c r="F116" s="3"/>
      <c r="G116" s="4"/>
      <c r="H116" s="1"/>
      <c r="I116" s="1">
        <f t="shared" si="6"/>
        <v>15714</v>
      </c>
    </row>
    <row r="117" spans="1:9" x14ac:dyDescent="0.2">
      <c r="A117" s="5">
        <v>32813</v>
      </c>
      <c r="B117" s="2">
        <v>162</v>
      </c>
      <c r="C117" s="3">
        <v>91.2</v>
      </c>
      <c r="D117" s="3">
        <f t="shared" si="5"/>
        <v>15293.38</v>
      </c>
      <c r="E117" s="1">
        <f t="shared" si="8"/>
        <v>1.0102368443581764</v>
      </c>
      <c r="F117" s="3"/>
      <c r="G117" s="4"/>
      <c r="H117" s="1"/>
      <c r="I117" s="1">
        <f t="shared" si="6"/>
        <v>15876</v>
      </c>
    </row>
    <row r="118" spans="1:9" x14ac:dyDescent="0.2">
      <c r="A118" s="5">
        <v>32843</v>
      </c>
      <c r="B118" s="2">
        <v>162</v>
      </c>
      <c r="C118" s="3">
        <v>91.2</v>
      </c>
      <c r="D118" s="12">
        <f t="shared" si="5"/>
        <v>15542.07</v>
      </c>
      <c r="E118" s="1">
        <f t="shared" si="8"/>
        <v>1.0102368443581764</v>
      </c>
      <c r="F118" s="12"/>
      <c r="G118" s="13"/>
      <c r="H118" s="1"/>
      <c r="I118" s="1">
        <f t="shared" si="6"/>
        <v>16038</v>
      </c>
    </row>
    <row r="119" spans="1:9" x14ac:dyDescent="0.2">
      <c r="A119" s="5">
        <v>32874</v>
      </c>
      <c r="B119" s="2">
        <v>162</v>
      </c>
      <c r="C119" s="3">
        <v>91.2</v>
      </c>
      <c r="D119" s="3">
        <f t="shared" si="5"/>
        <v>15793.31</v>
      </c>
      <c r="E119" s="1">
        <f t="shared" si="8"/>
        <v>1.0102368443581764</v>
      </c>
      <c r="F119" s="3"/>
      <c r="G119" s="4"/>
      <c r="H119" s="1"/>
      <c r="I119" s="1">
        <f t="shared" si="6"/>
        <v>16200</v>
      </c>
    </row>
    <row r="120" spans="1:9" x14ac:dyDescent="0.2">
      <c r="A120" s="5">
        <v>32905</v>
      </c>
      <c r="B120" s="2">
        <v>162</v>
      </c>
      <c r="C120" s="3">
        <v>91.2</v>
      </c>
      <c r="D120" s="3">
        <f t="shared" si="5"/>
        <v>16047.12</v>
      </c>
      <c r="E120" s="1">
        <f t="shared" si="8"/>
        <v>1.0102368443581764</v>
      </c>
      <c r="F120" s="3"/>
      <c r="G120" s="4"/>
      <c r="H120" s="1"/>
      <c r="I120" s="1">
        <f t="shared" si="6"/>
        <v>16362</v>
      </c>
    </row>
    <row r="121" spans="1:9" x14ac:dyDescent="0.2">
      <c r="A121" s="5">
        <v>32933</v>
      </c>
      <c r="B121" s="2">
        <v>162</v>
      </c>
      <c r="C121" s="3">
        <v>91.2</v>
      </c>
      <c r="D121" s="12">
        <f t="shared" si="5"/>
        <v>16303.53</v>
      </c>
      <c r="E121" s="1">
        <f t="shared" si="8"/>
        <v>1.0102368443581764</v>
      </c>
      <c r="F121" s="12">
        <f>+ROUND(D121+(D121*G121),2)</f>
        <v>16303.53</v>
      </c>
      <c r="G121" s="13">
        <v>0</v>
      </c>
      <c r="H121" s="1" t="s">
        <v>7</v>
      </c>
      <c r="I121" s="1">
        <f t="shared" si="6"/>
        <v>16524</v>
      </c>
    </row>
    <row r="122" spans="1:9" x14ac:dyDescent="0.2">
      <c r="A122" s="5">
        <v>32964</v>
      </c>
      <c r="B122" s="2">
        <v>162</v>
      </c>
      <c r="C122" s="3">
        <v>91.2</v>
      </c>
      <c r="D122" s="3">
        <f>+ROUND((F121+C122)*E122,2)</f>
        <v>16562.560000000001</v>
      </c>
      <c r="E122" s="1">
        <f>1.13^(1/12)</f>
        <v>1.0102368443581764</v>
      </c>
      <c r="F122" s="12"/>
      <c r="G122" s="4"/>
      <c r="H122" s="1"/>
      <c r="I122" s="1">
        <f t="shared" si="6"/>
        <v>16686</v>
      </c>
    </row>
    <row r="123" spans="1:9" x14ac:dyDescent="0.2">
      <c r="A123" s="5">
        <v>32994</v>
      </c>
      <c r="B123" s="2">
        <v>162</v>
      </c>
      <c r="C123" s="3">
        <v>91.2</v>
      </c>
      <c r="D123" s="3">
        <f t="shared" ref="D123:D133" si="9">+ROUND((D122+C123)*E123,2)</f>
        <v>16824.240000000002</v>
      </c>
      <c r="E123" s="1">
        <f t="shared" ref="E123:E186" si="10">1.13^(1/12)</f>
        <v>1.0102368443581764</v>
      </c>
      <c r="F123" s="12"/>
      <c r="G123" s="4"/>
      <c r="H123" s="1"/>
      <c r="I123" s="1">
        <f>+I122+B123</f>
        <v>16848</v>
      </c>
    </row>
    <row r="124" spans="1:9" x14ac:dyDescent="0.2">
      <c r="A124" s="5">
        <v>33025</v>
      </c>
      <c r="B124" s="2">
        <v>162</v>
      </c>
      <c r="C124" s="3">
        <v>91.2</v>
      </c>
      <c r="D124" s="3">
        <f t="shared" si="9"/>
        <v>17088.599999999999</v>
      </c>
      <c r="E124" s="1">
        <f t="shared" si="10"/>
        <v>1.0102368443581764</v>
      </c>
      <c r="F124" s="12"/>
      <c r="G124" s="4"/>
      <c r="H124" s="1"/>
      <c r="I124" s="1">
        <f t="shared" ref="I124:I187" si="11">+I123+B124</f>
        <v>17010</v>
      </c>
    </row>
    <row r="125" spans="1:9" x14ac:dyDescent="0.2">
      <c r="A125" s="5">
        <v>33055</v>
      </c>
      <c r="B125" s="2">
        <v>162</v>
      </c>
      <c r="C125" s="3">
        <v>91.2</v>
      </c>
      <c r="D125" s="3">
        <f t="shared" si="9"/>
        <v>17355.669999999998</v>
      </c>
      <c r="E125" s="1">
        <f t="shared" si="10"/>
        <v>1.0102368443581764</v>
      </c>
      <c r="F125" s="12"/>
      <c r="G125" s="4"/>
      <c r="H125" s="1"/>
      <c r="I125" s="1">
        <f t="shared" si="11"/>
        <v>17172</v>
      </c>
    </row>
    <row r="126" spans="1:9" x14ac:dyDescent="0.2">
      <c r="A126" s="5">
        <v>33086</v>
      </c>
      <c r="B126" s="2">
        <v>162</v>
      </c>
      <c r="C126" s="3">
        <v>91.2</v>
      </c>
      <c r="D126" s="3">
        <f t="shared" si="9"/>
        <v>17625.47</v>
      </c>
      <c r="E126" s="1">
        <f t="shared" si="10"/>
        <v>1.0102368443581764</v>
      </c>
      <c r="F126" s="12"/>
      <c r="G126" s="4"/>
      <c r="H126" s="1"/>
      <c r="I126" s="1">
        <f t="shared" si="11"/>
        <v>17334</v>
      </c>
    </row>
    <row r="127" spans="1:9" x14ac:dyDescent="0.2">
      <c r="A127" s="5">
        <v>33117</v>
      </c>
      <c r="B127" s="2">
        <v>162</v>
      </c>
      <c r="C127" s="3">
        <v>91.2</v>
      </c>
      <c r="D127" s="3">
        <f t="shared" si="9"/>
        <v>17898.03</v>
      </c>
      <c r="E127" s="1">
        <f t="shared" si="10"/>
        <v>1.0102368443581764</v>
      </c>
      <c r="F127" s="12"/>
      <c r="G127" s="4"/>
      <c r="H127" s="1"/>
      <c r="I127" s="1">
        <f t="shared" si="11"/>
        <v>17496</v>
      </c>
    </row>
    <row r="128" spans="1:9" x14ac:dyDescent="0.2">
      <c r="A128" s="5">
        <v>33147</v>
      </c>
      <c r="B128" s="2">
        <v>162</v>
      </c>
      <c r="C128" s="3">
        <v>91.2</v>
      </c>
      <c r="D128" s="3">
        <f t="shared" si="9"/>
        <v>18173.38</v>
      </c>
      <c r="E128" s="1">
        <f t="shared" si="10"/>
        <v>1.0102368443581764</v>
      </c>
      <c r="F128" s="12"/>
      <c r="G128" s="4"/>
      <c r="H128" s="1"/>
      <c r="I128" s="1">
        <f t="shared" si="11"/>
        <v>17658</v>
      </c>
    </row>
    <row r="129" spans="1:9" x14ac:dyDescent="0.2">
      <c r="A129" s="5">
        <v>33178</v>
      </c>
      <c r="B129" s="2">
        <v>162</v>
      </c>
      <c r="C129" s="3">
        <v>91.2</v>
      </c>
      <c r="D129" s="3">
        <f t="shared" si="9"/>
        <v>18451.55</v>
      </c>
      <c r="E129" s="1">
        <f t="shared" si="10"/>
        <v>1.0102368443581764</v>
      </c>
      <c r="F129" s="12"/>
      <c r="G129" s="4"/>
      <c r="H129" s="1"/>
      <c r="I129" s="1">
        <f t="shared" si="11"/>
        <v>17820</v>
      </c>
    </row>
    <row r="130" spans="1:9" x14ac:dyDescent="0.2">
      <c r="A130" s="5">
        <v>33208</v>
      </c>
      <c r="B130" s="2">
        <v>162</v>
      </c>
      <c r="C130" s="3">
        <v>91.2</v>
      </c>
      <c r="D130" s="3">
        <f t="shared" si="9"/>
        <v>18732.57</v>
      </c>
      <c r="E130" s="1">
        <f t="shared" si="10"/>
        <v>1.0102368443581764</v>
      </c>
      <c r="F130" s="12"/>
      <c r="G130" s="4"/>
      <c r="H130" s="1"/>
      <c r="I130" s="1">
        <f t="shared" si="11"/>
        <v>17982</v>
      </c>
    </row>
    <row r="131" spans="1:9" x14ac:dyDescent="0.2">
      <c r="A131" s="5">
        <v>33239</v>
      </c>
      <c r="B131" s="2">
        <v>162</v>
      </c>
      <c r="C131" s="3">
        <v>91.2</v>
      </c>
      <c r="D131" s="3">
        <f t="shared" si="9"/>
        <v>19016.47</v>
      </c>
      <c r="E131" s="1">
        <f t="shared" si="10"/>
        <v>1.0102368443581764</v>
      </c>
      <c r="F131" s="12"/>
      <c r="G131" s="4"/>
      <c r="H131" s="1"/>
      <c r="I131" s="1">
        <f t="shared" si="11"/>
        <v>18144</v>
      </c>
    </row>
    <row r="132" spans="1:9" x14ac:dyDescent="0.2">
      <c r="A132" s="5">
        <v>33270</v>
      </c>
      <c r="B132" s="2">
        <v>162</v>
      </c>
      <c r="C132" s="3">
        <v>91.2</v>
      </c>
      <c r="D132" s="3">
        <f t="shared" si="9"/>
        <v>19303.27</v>
      </c>
      <c r="E132" s="1">
        <f t="shared" si="10"/>
        <v>1.0102368443581764</v>
      </c>
      <c r="F132" s="12"/>
      <c r="G132" s="4"/>
      <c r="H132" s="1"/>
      <c r="I132" s="1">
        <f t="shared" si="11"/>
        <v>18306</v>
      </c>
    </row>
    <row r="133" spans="1:9" s="11" customFormat="1" x14ac:dyDescent="0.2">
      <c r="A133" s="6">
        <v>33298</v>
      </c>
      <c r="B133" s="2">
        <v>162</v>
      </c>
      <c r="C133" s="3">
        <v>91.2</v>
      </c>
      <c r="D133" s="8">
        <f t="shared" si="9"/>
        <v>19593.009999999998</v>
      </c>
      <c r="E133" s="9">
        <f t="shared" si="10"/>
        <v>1.0102368443581764</v>
      </c>
      <c r="F133" s="14">
        <f>+ROUND(D133+(D133*G133),2)</f>
        <v>19593.009999999998</v>
      </c>
      <c r="G133" s="15">
        <v>0</v>
      </c>
      <c r="H133" s="9" t="s">
        <v>7</v>
      </c>
      <c r="I133" s="9">
        <f t="shared" si="11"/>
        <v>18468</v>
      </c>
    </row>
    <row r="134" spans="1:9" x14ac:dyDescent="0.2">
      <c r="A134" s="5">
        <v>33329</v>
      </c>
      <c r="B134" s="2">
        <v>162</v>
      </c>
      <c r="C134" s="3">
        <v>91.2</v>
      </c>
      <c r="D134" s="3">
        <f>+ROUND((F133+C134)*E134,2)</f>
        <v>19885.71</v>
      </c>
      <c r="E134" s="1">
        <f t="shared" si="10"/>
        <v>1.0102368443581764</v>
      </c>
      <c r="F134" s="12"/>
      <c r="G134" s="4"/>
      <c r="H134" s="1"/>
      <c r="I134" s="1">
        <f t="shared" si="11"/>
        <v>18630</v>
      </c>
    </row>
    <row r="135" spans="1:9" x14ac:dyDescent="0.2">
      <c r="A135" s="5">
        <v>33359</v>
      </c>
      <c r="B135" s="2">
        <v>162</v>
      </c>
      <c r="C135" s="3">
        <v>91.2</v>
      </c>
      <c r="D135" s="3">
        <f t="shared" ref="D135:D145" si="12">+ROUND((D134+C135)*E135,2)</f>
        <v>20181.41</v>
      </c>
      <c r="E135" s="1">
        <f t="shared" si="10"/>
        <v>1.0102368443581764</v>
      </c>
      <c r="F135" s="12"/>
      <c r="G135" s="4"/>
      <c r="H135" s="1"/>
      <c r="I135" s="1">
        <f t="shared" si="11"/>
        <v>18792</v>
      </c>
    </row>
    <row r="136" spans="1:9" x14ac:dyDescent="0.2">
      <c r="A136" s="5">
        <v>33390</v>
      </c>
      <c r="B136" s="2">
        <v>162</v>
      </c>
      <c r="C136" s="3">
        <v>91.2</v>
      </c>
      <c r="D136" s="3">
        <f t="shared" si="12"/>
        <v>20480.14</v>
      </c>
      <c r="E136" s="1">
        <f t="shared" si="10"/>
        <v>1.0102368443581764</v>
      </c>
      <c r="F136" s="12"/>
      <c r="G136" s="4"/>
      <c r="H136" s="1"/>
      <c r="I136" s="1">
        <f t="shared" si="11"/>
        <v>18954</v>
      </c>
    </row>
    <row r="137" spans="1:9" x14ac:dyDescent="0.2">
      <c r="A137" s="5">
        <v>33420</v>
      </c>
      <c r="B137" s="2">
        <v>162</v>
      </c>
      <c r="C137" s="3">
        <v>91.2</v>
      </c>
      <c r="D137" s="3">
        <f t="shared" si="12"/>
        <v>20781.93</v>
      </c>
      <c r="E137" s="1">
        <f t="shared" si="10"/>
        <v>1.0102368443581764</v>
      </c>
      <c r="F137" s="12"/>
      <c r="G137" s="4"/>
      <c r="H137" s="1"/>
      <c r="I137" s="1">
        <f t="shared" si="11"/>
        <v>19116</v>
      </c>
    </row>
    <row r="138" spans="1:9" s="11" customFormat="1" x14ac:dyDescent="0.2">
      <c r="A138" s="6">
        <v>33451</v>
      </c>
      <c r="B138" s="2">
        <v>162</v>
      </c>
      <c r="C138" s="3">
        <v>91.2</v>
      </c>
      <c r="D138" s="8">
        <f t="shared" si="12"/>
        <v>21086.799999999999</v>
      </c>
      <c r="E138" s="9">
        <f t="shared" si="10"/>
        <v>1.0102368443581764</v>
      </c>
      <c r="F138" s="14"/>
      <c r="G138" s="10"/>
      <c r="H138" s="9"/>
      <c r="I138" s="9">
        <f t="shared" si="11"/>
        <v>19278</v>
      </c>
    </row>
    <row r="139" spans="1:9" x14ac:dyDescent="0.2">
      <c r="A139" s="5">
        <v>33482</v>
      </c>
      <c r="B139" s="2">
        <v>162</v>
      </c>
      <c r="C139" s="3">
        <v>91.2</v>
      </c>
      <c r="D139" s="3">
        <f t="shared" si="12"/>
        <v>21394.799999999999</v>
      </c>
      <c r="E139" s="1">
        <f t="shared" si="10"/>
        <v>1.0102368443581764</v>
      </c>
      <c r="F139" s="12"/>
      <c r="G139" s="4"/>
      <c r="H139" s="1"/>
      <c r="I139" s="1">
        <f t="shared" si="11"/>
        <v>19440</v>
      </c>
    </row>
    <row r="140" spans="1:9" x14ac:dyDescent="0.2">
      <c r="A140" s="5">
        <v>33512</v>
      </c>
      <c r="B140" s="7">
        <v>162</v>
      </c>
      <c r="C140" s="8">
        <v>91.2</v>
      </c>
      <c r="D140" s="3">
        <f t="shared" si="12"/>
        <v>21705.95</v>
      </c>
      <c r="E140" s="1">
        <f t="shared" si="10"/>
        <v>1.0102368443581764</v>
      </c>
      <c r="F140" s="12"/>
      <c r="G140" s="4"/>
      <c r="H140" s="1"/>
      <c r="I140" s="1">
        <f t="shared" si="11"/>
        <v>19602</v>
      </c>
    </row>
    <row r="141" spans="1:9" x14ac:dyDescent="0.2">
      <c r="A141" s="5">
        <v>33543</v>
      </c>
      <c r="B141" s="2">
        <v>162</v>
      </c>
      <c r="C141" s="3">
        <v>97.01</v>
      </c>
      <c r="D141" s="3">
        <f t="shared" si="12"/>
        <v>22026.15</v>
      </c>
      <c r="E141" s="1">
        <f t="shared" si="10"/>
        <v>1.0102368443581764</v>
      </c>
      <c r="F141" s="12"/>
      <c r="G141" s="4"/>
      <c r="H141" s="1"/>
      <c r="I141" s="1">
        <f t="shared" si="11"/>
        <v>19764</v>
      </c>
    </row>
    <row r="142" spans="1:9" x14ac:dyDescent="0.2">
      <c r="A142" s="5">
        <v>33573</v>
      </c>
      <c r="B142" s="2">
        <v>162</v>
      </c>
      <c r="C142" s="3">
        <v>97.01</v>
      </c>
      <c r="D142" s="3">
        <f t="shared" si="12"/>
        <v>22349.63</v>
      </c>
      <c r="E142" s="1">
        <f t="shared" si="10"/>
        <v>1.0102368443581764</v>
      </c>
      <c r="F142" s="12"/>
      <c r="G142" s="4"/>
      <c r="H142" s="1"/>
      <c r="I142" s="1">
        <f t="shared" si="11"/>
        <v>19926</v>
      </c>
    </row>
    <row r="143" spans="1:9" x14ac:dyDescent="0.2">
      <c r="A143" s="5">
        <v>33604</v>
      </c>
      <c r="B143" s="2">
        <v>162</v>
      </c>
      <c r="C143" s="3">
        <v>97.01</v>
      </c>
      <c r="D143" s="3">
        <f t="shared" si="12"/>
        <v>22676.42</v>
      </c>
      <c r="E143" s="1">
        <f t="shared" si="10"/>
        <v>1.0102368443581764</v>
      </c>
      <c r="F143" s="12"/>
      <c r="G143" s="4"/>
      <c r="H143" s="1"/>
      <c r="I143" s="1">
        <f t="shared" si="11"/>
        <v>20088</v>
      </c>
    </row>
    <row r="144" spans="1:9" x14ac:dyDescent="0.2">
      <c r="A144" s="5">
        <v>33635</v>
      </c>
      <c r="B144" s="2">
        <v>162</v>
      </c>
      <c r="C144" s="3">
        <v>97.01</v>
      </c>
      <c r="D144" s="3">
        <f t="shared" si="12"/>
        <v>23006.560000000001</v>
      </c>
      <c r="E144" s="1">
        <f t="shared" si="10"/>
        <v>1.0102368443581764</v>
      </c>
      <c r="F144" s="12"/>
      <c r="G144" s="4"/>
      <c r="H144" s="1"/>
      <c r="I144" s="1">
        <f t="shared" si="11"/>
        <v>20250</v>
      </c>
    </row>
    <row r="145" spans="1:9" x14ac:dyDescent="0.2">
      <c r="A145" s="5">
        <v>33664</v>
      </c>
      <c r="B145" s="2">
        <v>162</v>
      </c>
      <c r="C145" s="3">
        <v>97.01</v>
      </c>
      <c r="D145" s="3">
        <f t="shared" si="12"/>
        <v>23340.080000000002</v>
      </c>
      <c r="E145" s="1">
        <f t="shared" si="10"/>
        <v>1.0102368443581764</v>
      </c>
      <c r="F145" s="12">
        <f>+ROUND(D145+(D145*G145),2)</f>
        <v>23573.48</v>
      </c>
      <c r="G145" s="13">
        <v>0.01</v>
      </c>
      <c r="H145" s="1" t="s">
        <v>7</v>
      </c>
      <c r="I145" s="1">
        <f t="shared" si="11"/>
        <v>20412</v>
      </c>
    </row>
    <row r="146" spans="1:9" x14ac:dyDescent="0.2">
      <c r="A146" s="5">
        <v>33695</v>
      </c>
      <c r="B146" s="2">
        <v>162</v>
      </c>
      <c r="C146" s="3">
        <v>97.01</v>
      </c>
      <c r="D146" s="3">
        <f>+ROUND((F145+C146)*E146,2)</f>
        <v>23912.799999999999</v>
      </c>
      <c r="E146" s="1">
        <f t="shared" si="10"/>
        <v>1.0102368443581764</v>
      </c>
      <c r="F146" s="12"/>
      <c r="G146" s="4"/>
      <c r="H146" s="1"/>
      <c r="I146" s="1">
        <f t="shared" si="11"/>
        <v>20574</v>
      </c>
    </row>
    <row r="147" spans="1:9" x14ac:dyDescent="0.2">
      <c r="A147" s="5">
        <v>33725</v>
      </c>
      <c r="B147" s="2">
        <v>162</v>
      </c>
      <c r="C147" s="3">
        <v>97.01</v>
      </c>
      <c r="D147" s="3">
        <f t="shared" ref="D147:D157" si="13">+ROUND((D146+C147)*E147,2)</f>
        <v>24255.59</v>
      </c>
      <c r="E147" s="1">
        <f t="shared" si="10"/>
        <v>1.0102368443581764</v>
      </c>
      <c r="F147" s="12"/>
      <c r="G147" s="4"/>
      <c r="H147" s="1"/>
      <c r="I147" s="1">
        <f t="shared" si="11"/>
        <v>20736</v>
      </c>
    </row>
    <row r="148" spans="1:9" x14ac:dyDescent="0.2">
      <c r="A148" s="5">
        <v>33756</v>
      </c>
      <c r="B148" s="2">
        <v>162</v>
      </c>
      <c r="C148" s="3">
        <v>97.01</v>
      </c>
      <c r="D148" s="3">
        <f t="shared" si="13"/>
        <v>24601.89</v>
      </c>
      <c r="E148" s="1">
        <f t="shared" si="10"/>
        <v>1.0102368443581764</v>
      </c>
      <c r="F148" s="12"/>
      <c r="G148" s="4"/>
      <c r="H148" s="1"/>
      <c r="I148" s="1">
        <f t="shared" si="11"/>
        <v>20898</v>
      </c>
    </row>
    <row r="149" spans="1:9" x14ac:dyDescent="0.2">
      <c r="A149" s="5">
        <v>33786</v>
      </c>
      <c r="B149" s="2">
        <v>162</v>
      </c>
      <c r="C149" s="3">
        <v>97.01</v>
      </c>
      <c r="D149" s="3">
        <f t="shared" si="13"/>
        <v>24951.74</v>
      </c>
      <c r="E149" s="1">
        <f t="shared" si="10"/>
        <v>1.0102368443581764</v>
      </c>
      <c r="F149" s="12"/>
      <c r="G149" s="4"/>
      <c r="H149" s="1"/>
      <c r="I149" s="1">
        <f t="shared" si="11"/>
        <v>21060</v>
      </c>
    </row>
    <row r="150" spans="1:9" x14ac:dyDescent="0.2">
      <c r="A150" s="5">
        <v>33817</v>
      </c>
      <c r="B150" s="2">
        <v>162</v>
      </c>
      <c r="C150" s="3">
        <v>97.01</v>
      </c>
      <c r="D150" s="3">
        <f t="shared" si="13"/>
        <v>25305.17</v>
      </c>
      <c r="E150" s="1">
        <f t="shared" si="10"/>
        <v>1.0102368443581764</v>
      </c>
      <c r="F150" s="12"/>
      <c r="G150" s="4"/>
      <c r="H150" s="1"/>
      <c r="I150" s="1">
        <f t="shared" si="11"/>
        <v>21222</v>
      </c>
    </row>
    <row r="151" spans="1:9" x14ac:dyDescent="0.2">
      <c r="A151" s="5">
        <v>33848</v>
      </c>
      <c r="B151" s="2">
        <v>162</v>
      </c>
      <c r="C151" s="3">
        <v>97.01</v>
      </c>
      <c r="D151" s="3">
        <f t="shared" si="13"/>
        <v>25662.22</v>
      </c>
      <c r="E151" s="1">
        <f t="shared" si="10"/>
        <v>1.0102368443581764</v>
      </c>
      <c r="F151" s="12"/>
      <c r="G151" s="4"/>
      <c r="H151" s="1"/>
      <c r="I151" s="1">
        <f t="shared" si="11"/>
        <v>21384</v>
      </c>
    </row>
    <row r="152" spans="1:9" x14ac:dyDescent="0.2">
      <c r="A152" s="5">
        <v>33878</v>
      </c>
      <c r="B152" s="2">
        <v>162</v>
      </c>
      <c r="C152" s="3">
        <v>97.01</v>
      </c>
      <c r="D152" s="3">
        <f t="shared" si="13"/>
        <v>26022.92</v>
      </c>
      <c r="E152" s="1">
        <f t="shared" si="10"/>
        <v>1.0102368443581764</v>
      </c>
      <c r="F152" s="12"/>
      <c r="G152" s="4"/>
      <c r="H152" s="1"/>
      <c r="I152" s="1">
        <f t="shared" si="11"/>
        <v>21546</v>
      </c>
    </row>
    <row r="153" spans="1:9" x14ac:dyDescent="0.2">
      <c r="A153" s="5">
        <v>33909</v>
      </c>
      <c r="B153" s="2">
        <v>162</v>
      </c>
      <c r="C153" s="3">
        <v>97.01</v>
      </c>
      <c r="D153" s="3">
        <f t="shared" si="13"/>
        <v>26387.32</v>
      </c>
      <c r="E153" s="1">
        <f t="shared" si="10"/>
        <v>1.0102368443581764</v>
      </c>
      <c r="F153" s="12"/>
      <c r="G153" s="4"/>
      <c r="H153" s="1"/>
      <c r="I153" s="1">
        <f t="shared" si="11"/>
        <v>21708</v>
      </c>
    </row>
    <row r="154" spans="1:9" x14ac:dyDescent="0.2">
      <c r="A154" s="5">
        <v>33939</v>
      </c>
      <c r="B154" s="2">
        <v>162</v>
      </c>
      <c r="C154" s="3">
        <v>97.01</v>
      </c>
      <c r="D154" s="3">
        <f t="shared" si="13"/>
        <v>26755.45</v>
      </c>
      <c r="E154" s="1">
        <f t="shared" si="10"/>
        <v>1.0102368443581764</v>
      </c>
      <c r="F154" s="12"/>
      <c r="G154" s="4"/>
      <c r="H154" s="1"/>
      <c r="I154" s="1">
        <f t="shared" si="11"/>
        <v>21870</v>
      </c>
    </row>
    <row r="155" spans="1:9" x14ac:dyDescent="0.2">
      <c r="A155" s="5">
        <v>33970</v>
      </c>
      <c r="B155" s="2">
        <v>162</v>
      </c>
      <c r="C155" s="3">
        <v>97.01</v>
      </c>
      <c r="D155" s="3">
        <f t="shared" si="13"/>
        <v>27127.34</v>
      </c>
      <c r="E155" s="1">
        <f t="shared" si="10"/>
        <v>1.0102368443581764</v>
      </c>
      <c r="F155" s="12"/>
      <c r="G155" s="4"/>
      <c r="H155" s="1"/>
      <c r="I155" s="1">
        <f t="shared" si="11"/>
        <v>22032</v>
      </c>
    </row>
    <row r="156" spans="1:9" x14ac:dyDescent="0.2">
      <c r="A156" s="5">
        <v>34001</v>
      </c>
      <c r="B156" s="2">
        <v>162</v>
      </c>
      <c r="C156" s="3">
        <v>97.01</v>
      </c>
      <c r="D156" s="3">
        <f t="shared" si="13"/>
        <v>27503.040000000001</v>
      </c>
      <c r="E156" s="1">
        <f t="shared" si="10"/>
        <v>1.0102368443581764</v>
      </c>
      <c r="F156" s="12"/>
      <c r="G156" s="4"/>
      <c r="H156" s="1"/>
      <c r="I156" s="1">
        <f t="shared" si="11"/>
        <v>22194</v>
      </c>
    </row>
    <row r="157" spans="1:9" s="11" customFormat="1" x14ac:dyDescent="0.2">
      <c r="A157" s="6">
        <v>34029</v>
      </c>
      <c r="B157" s="2">
        <v>162</v>
      </c>
      <c r="C157" s="3">
        <v>97.01</v>
      </c>
      <c r="D157" s="8">
        <f t="shared" si="13"/>
        <v>27882.59</v>
      </c>
      <c r="E157" s="9">
        <f t="shared" si="10"/>
        <v>1.0102368443581764</v>
      </c>
      <c r="F157" s="14">
        <f>+ROUND(D157+(D157*G157),2)</f>
        <v>28440.240000000002</v>
      </c>
      <c r="G157" s="15">
        <v>0.02</v>
      </c>
      <c r="H157" s="9" t="s">
        <v>7</v>
      </c>
      <c r="I157" s="9">
        <f t="shared" si="11"/>
        <v>22356</v>
      </c>
    </row>
    <row r="158" spans="1:9" x14ac:dyDescent="0.2">
      <c r="A158" s="5">
        <v>34060</v>
      </c>
      <c r="B158" s="2">
        <v>162</v>
      </c>
      <c r="C158" s="3">
        <v>97.01</v>
      </c>
      <c r="D158" s="3">
        <f>+ROUND((F157+C158)*E158,2)</f>
        <v>28829.38</v>
      </c>
      <c r="E158" s="1">
        <f t="shared" si="10"/>
        <v>1.0102368443581764</v>
      </c>
      <c r="F158" s="12"/>
      <c r="G158" s="4"/>
      <c r="H158" s="1"/>
      <c r="I158" s="1">
        <f t="shared" si="11"/>
        <v>22518</v>
      </c>
    </row>
    <row r="159" spans="1:9" x14ac:dyDescent="0.2">
      <c r="A159" s="5">
        <v>34090</v>
      </c>
      <c r="B159" s="2">
        <v>162</v>
      </c>
      <c r="C159" s="3">
        <v>97.01</v>
      </c>
      <c r="D159" s="3">
        <f t="shared" ref="D159:D169" si="14">+ROUND((D158+C159)*E159,2)</f>
        <v>29222.5</v>
      </c>
      <c r="E159" s="1">
        <f t="shared" si="10"/>
        <v>1.0102368443581764</v>
      </c>
      <c r="F159" s="12"/>
      <c r="G159" s="4"/>
      <c r="H159" s="1"/>
      <c r="I159" s="1">
        <f t="shared" si="11"/>
        <v>22680</v>
      </c>
    </row>
    <row r="160" spans="1:9" x14ac:dyDescent="0.2">
      <c r="A160" s="5">
        <v>34121</v>
      </c>
      <c r="B160" s="2">
        <v>162</v>
      </c>
      <c r="C160" s="3">
        <v>97.01</v>
      </c>
      <c r="D160" s="3">
        <f t="shared" si="14"/>
        <v>29619.65</v>
      </c>
      <c r="E160" s="1">
        <f t="shared" si="10"/>
        <v>1.0102368443581764</v>
      </c>
      <c r="F160" s="12"/>
      <c r="G160" s="4"/>
      <c r="H160" s="1"/>
      <c r="I160" s="1">
        <f t="shared" si="11"/>
        <v>22842</v>
      </c>
    </row>
    <row r="161" spans="1:9" x14ac:dyDescent="0.2">
      <c r="A161" s="5">
        <v>34151</v>
      </c>
      <c r="B161" s="2">
        <v>162</v>
      </c>
      <c r="C161" s="3">
        <v>97.01</v>
      </c>
      <c r="D161" s="3">
        <f t="shared" si="14"/>
        <v>30020.86</v>
      </c>
      <c r="E161" s="1">
        <f t="shared" si="10"/>
        <v>1.0102368443581764</v>
      </c>
      <c r="F161" s="12"/>
      <c r="G161" s="4"/>
      <c r="H161" s="1"/>
      <c r="I161" s="1">
        <f t="shared" si="11"/>
        <v>23004</v>
      </c>
    </row>
    <row r="162" spans="1:9" x14ac:dyDescent="0.2">
      <c r="A162" s="5">
        <v>34182</v>
      </c>
      <c r="B162" s="2">
        <v>162</v>
      </c>
      <c r="C162" s="3">
        <v>97.01</v>
      </c>
      <c r="D162" s="3">
        <f t="shared" si="14"/>
        <v>30426.18</v>
      </c>
      <c r="E162" s="1">
        <f t="shared" si="10"/>
        <v>1.0102368443581764</v>
      </c>
      <c r="F162" s="12"/>
      <c r="G162" s="4"/>
      <c r="H162" s="1"/>
      <c r="I162" s="1">
        <f t="shared" si="11"/>
        <v>23166</v>
      </c>
    </row>
    <row r="163" spans="1:9" x14ac:dyDescent="0.2">
      <c r="A163" s="5">
        <v>34213</v>
      </c>
      <c r="B163" s="2">
        <v>162</v>
      </c>
      <c r="C163" s="3">
        <v>97.01</v>
      </c>
      <c r="D163" s="3">
        <f t="shared" si="14"/>
        <v>30835.65</v>
      </c>
      <c r="E163" s="1">
        <f t="shared" si="10"/>
        <v>1.0102368443581764</v>
      </c>
      <c r="F163" s="12"/>
      <c r="G163" s="4"/>
      <c r="H163" s="1"/>
      <c r="I163" s="1">
        <f t="shared" si="11"/>
        <v>23328</v>
      </c>
    </row>
    <row r="164" spans="1:9" x14ac:dyDescent="0.2">
      <c r="A164" s="5">
        <v>34243</v>
      </c>
      <c r="B164" s="2">
        <v>162</v>
      </c>
      <c r="C164" s="3">
        <v>97.01</v>
      </c>
      <c r="D164" s="3">
        <f t="shared" si="14"/>
        <v>31249.31</v>
      </c>
      <c r="E164" s="1">
        <f t="shared" si="10"/>
        <v>1.0102368443581764</v>
      </c>
      <c r="F164" s="12"/>
      <c r="G164" s="4"/>
      <c r="H164" s="1"/>
      <c r="I164" s="1">
        <f t="shared" si="11"/>
        <v>23490</v>
      </c>
    </row>
    <row r="165" spans="1:9" x14ac:dyDescent="0.2">
      <c r="A165" s="5">
        <v>34274</v>
      </c>
      <c r="B165" s="2">
        <v>162</v>
      </c>
      <c r="C165" s="3">
        <v>97.01</v>
      </c>
      <c r="D165" s="3">
        <f t="shared" si="14"/>
        <v>31667.21</v>
      </c>
      <c r="E165" s="1">
        <f t="shared" si="10"/>
        <v>1.0102368443581764</v>
      </c>
      <c r="F165" s="12"/>
      <c r="G165" s="4"/>
      <c r="H165" s="1"/>
      <c r="I165" s="1">
        <f t="shared" si="11"/>
        <v>23652</v>
      </c>
    </row>
    <row r="166" spans="1:9" x14ac:dyDescent="0.2">
      <c r="A166" s="5">
        <v>34304</v>
      </c>
      <c r="B166" s="2">
        <v>162</v>
      </c>
      <c r="C166" s="3">
        <v>97.01</v>
      </c>
      <c r="D166" s="3">
        <f t="shared" si="14"/>
        <v>32089.39</v>
      </c>
      <c r="E166" s="1">
        <f t="shared" si="10"/>
        <v>1.0102368443581764</v>
      </c>
      <c r="F166" s="12"/>
      <c r="G166" s="4"/>
      <c r="H166" s="1"/>
      <c r="I166" s="1">
        <f t="shared" si="11"/>
        <v>23814</v>
      </c>
    </row>
    <row r="167" spans="1:9" x14ac:dyDescent="0.2">
      <c r="A167" s="5">
        <v>34335</v>
      </c>
      <c r="B167" s="2">
        <v>162</v>
      </c>
      <c r="C167" s="3">
        <v>97.01</v>
      </c>
      <c r="D167" s="3">
        <f t="shared" si="14"/>
        <v>32515.89</v>
      </c>
      <c r="E167" s="1">
        <f t="shared" si="10"/>
        <v>1.0102368443581764</v>
      </c>
      <c r="F167" s="12"/>
      <c r="G167" s="4"/>
      <c r="H167" s="1"/>
      <c r="I167" s="1">
        <f t="shared" si="11"/>
        <v>23976</v>
      </c>
    </row>
    <row r="168" spans="1:9" x14ac:dyDescent="0.2">
      <c r="A168" s="5">
        <v>34366</v>
      </c>
      <c r="B168" s="2">
        <v>162</v>
      </c>
      <c r="C168" s="3">
        <v>97.01</v>
      </c>
      <c r="D168" s="3">
        <f t="shared" si="14"/>
        <v>32946.75</v>
      </c>
      <c r="E168" s="1">
        <f t="shared" si="10"/>
        <v>1.0102368443581764</v>
      </c>
      <c r="F168" s="12"/>
      <c r="G168" s="4"/>
      <c r="H168" s="1"/>
      <c r="I168" s="1">
        <f t="shared" si="11"/>
        <v>24138</v>
      </c>
    </row>
    <row r="169" spans="1:9" s="11" customFormat="1" x14ac:dyDescent="0.2">
      <c r="A169" s="6">
        <v>34394</v>
      </c>
      <c r="B169" s="7">
        <v>162</v>
      </c>
      <c r="C169" s="8">
        <v>97.01</v>
      </c>
      <c r="D169" s="8">
        <f t="shared" si="14"/>
        <v>33382.019999999997</v>
      </c>
      <c r="E169" s="9">
        <f t="shared" si="10"/>
        <v>1.0102368443581764</v>
      </c>
      <c r="F169" s="14">
        <f>+ROUND(D169+(D169*G169),2)</f>
        <v>34383.480000000003</v>
      </c>
      <c r="G169" s="15">
        <v>0.03</v>
      </c>
      <c r="H169" s="9" t="s">
        <v>7</v>
      </c>
      <c r="I169" s="9">
        <f t="shared" si="11"/>
        <v>24300</v>
      </c>
    </row>
    <row r="170" spans="1:9" x14ac:dyDescent="0.2">
      <c r="A170" s="5">
        <v>34425</v>
      </c>
      <c r="B170" s="2">
        <v>162</v>
      </c>
      <c r="C170" s="3">
        <v>128.62</v>
      </c>
      <c r="D170" s="3">
        <f>+ROUND((F169+C170)*E170,2)</f>
        <v>34865.39</v>
      </c>
      <c r="E170" s="1">
        <f t="shared" si="10"/>
        <v>1.0102368443581764</v>
      </c>
      <c r="F170" s="12"/>
      <c r="G170" s="4"/>
      <c r="H170" s="1"/>
      <c r="I170" s="1">
        <f t="shared" si="11"/>
        <v>24462</v>
      </c>
    </row>
    <row r="171" spans="1:9" x14ac:dyDescent="0.2">
      <c r="A171" s="5">
        <v>34455</v>
      </c>
      <c r="B171" s="2">
        <v>162</v>
      </c>
      <c r="C171" s="3">
        <v>128.62</v>
      </c>
      <c r="D171" s="3">
        <f t="shared" ref="D171:D181" si="15">+ROUND((D170+C171)*E171,2)</f>
        <v>35352.239999999998</v>
      </c>
      <c r="E171" s="1">
        <f t="shared" si="10"/>
        <v>1.0102368443581764</v>
      </c>
      <c r="F171" s="12"/>
      <c r="G171" s="4"/>
      <c r="H171" s="1"/>
      <c r="I171" s="1">
        <f t="shared" si="11"/>
        <v>24624</v>
      </c>
    </row>
    <row r="172" spans="1:9" x14ac:dyDescent="0.2">
      <c r="A172" s="5">
        <v>34486</v>
      </c>
      <c r="B172" s="2">
        <v>162</v>
      </c>
      <c r="C172" s="3">
        <v>128.62</v>
      </c>
      <c r="D172" s="3">
        <f t="shared" si="15"/>
        <v>35844.07</v>
      </c>
      <c r="E172" s="1">
        <f t="shared" si="10"/>
        <v>1.0102368443581764</v>
      </c>
      <c r="F172" s="12"/>
      <c r="G172" s="4"/>
      <c r="H172" s="1"/>
      <c r="I172" s="1">
        <f t="shared" si="11"/>
        <v>24786</v>
      </c>
    </row>
    <row r="173" spans="1:9" x14ac:dyDescent="0.2">
      <c r="A173" s="5">
        <v>34516</v>
      </c>
      <c r="B173" s="2">
        <v>162</v>
      </c>
      <c r="C173" s="3">
        <v>128.62</v>
      </c>
      <c r="D173" s="3">
        <f t="shared" si="15"/>
        <v>36340.94</v>
      </c>
      <c r="E173" s="1">
        <f t="shared" si="10"/>
        <v>1.0102368443581764</v>
      </c>
      <c r="F173" s="12"/>
      <c r="G173" s="4"/>
      <c r="H173" s="1"/>
      <c r="I173" s="1">
        <f t="shared" si="11"/>
        <v>24948</v>
      </c>
    </row>
    <row r="174" spans="1:9" x14ac:dyDescent="0.2">
      <c r="A174" s="5">
        <v>34547</v>
      </c>
      <c r="B174" s="2">
        <v>162</v>
      </c>
      <c r="C174" s="3">
        <v>128.62</v>
      </c>
      <c r="D174" s="3">
        <f t="shared" si="15"/>
        <v>36842.89</v>
      </c>
      <c r="E174" s="1">
        <f t="shared" si="10"/>
        <v>1.0102368443581764</v>
      </c>
      <c r="F174" s="12"/>
      <c r="G174" s="4"/>
      <c r="H174" s="1"/>
      <c r="I174" s="1">
        <f t="shared" si="11"/>
        <v>25110</v>
      </c>
    </row>
    <row r="175" spans="1:9" x14ac:dyDescent="0.2">
      <c r="A175" s="5">
        <v>34578</v>
      </c>
      <c r="B175" s="2">
        <v>162</v>
      </c>
      <c r="C175" s="3">
        <v>128.62</v>
      </c>
      <c r="D175" s="3">
        <f t="shared" si="15"/>
        <v>37349.980000000003</v>
      </c>
      <c r="E175" s="1">
        <f t="shared" si="10"/>
        <v>1.0102368443581764</v>
      </c>
      <c r="F175" s="12"/>
      <c r="G175" s="4"/>
      <c r="H175" s="1"/>
      <c r="I175" s="1">
        <f t="shared" si="11"/>
        <v>25272</v>
      </c>
    </row>
    <row r="176" spans="1:9" x14ac:dyDescent="0.2">
      <c r="A176" s="5">
        <v>34608</v>
      </c>
      <c r="B176" s="2">
        <v>162</v>
      </c>
      <c r="C176" s="3">
        <v>128.62</v>
      </c>
      <c r="D176" s="3">
        <f t="shared" si="15"/>
        <v>37862.26</v>
      </c>
      <c r="E176" s="1">
        <f t="shared" si="10"/>
        <v>1.0102368443581764</v>
      </c>
      <c r="F176" s="12"/>
      <c r="G176" s="4"/>
      <c r="H176" s="1"/>
      <c r="I176" s="1">
        <f t="shared" si="11"/>
        <v>25434</v>
      </c>
    </row>
    <row r="177" spans="1:9" x14ac:dyDescent="0.2">
      <c r="A177" s="5">
        <v>34639</v>
      </c>
      <c r="B177" s="2">
        <v>162</v>
      </c>
      <c r="C177" s="3">
        <v>128.62</v>
      </c>
      <c r="D177" s="3">
        <f t="shared" si="15"/>
        <v>38379.79</v>
      </c>
      <c r="E177" s="1">
        <f t="shared" si="10"/>
        <v>1.0102368443581764</v>
      </c>
      <c r="F177" s="12"/>
      <c r="G177" s="4"/>
      <c r="H177" s="1"/>
      <c r="I177" s="1">
        <f t="shared" si="11"/>
        <v>25596</v>
      </c>
    </row>
    <row r="178" spans="1:9" x14ac:dyDescent="0.2">
      <c r="A178" s="5">
        <v>34669</v>
      </c>
      <c r="B178" s="2">
        <v>162</v>
      </c>
      <c r="C178" s="3">
        <v>128.62</v>
      </c>
      <c r="D178" s="3">
        <f t="shared" si="15"/>
        <v>38902.61</v>
      </c>
      <c r="E178" s="1">
        <f t="shared" si="10"/>
        <v>1.0102368443581764</v>
      </c>
      <c r="F178" s="12"/>
      <c r="G178" s="4"/>
      <c r="H178" s="1"/>
      <c r="I178" s="1">
        <f t="shared" si="11"/>
        <v>25758</v>
      </c>
    </row>
    <row r="179" spans="1:9" x14ac:dyDescent="0.2">
      <c r="A179" s="5">
        <v>34700</v>
      </c>
      <c r="B179" s="2">
        <v>162</v>
      </c>
      <c r="C179" s="3">
        <v>128.62</v>
      </c>
      <c r="D179" s="3">
        <f t="shared" si="15"/>
        <v>39430.79</v>
      </c>
      <c r="E179" s="1">
        <f t="shared" si="10"/>
        <v>1.0102368443581764</v>
      </c>
      <c r="F179" s="12"/>
      <c r="G179" s="4"/>
      <c r="H179" s="1"/>
      <c r="I179" s="1">
        <f t="shared" si="11"/>
        <v>25920</v>
      </c>
    </row>
    <row r="180" spans="1:9" x14ac:dyDescent="0.2">
      <c r="A180" s="5">
        <v>34731</v>
      </c>
      <c r="B180" s="2">
        <v>162</v>
      </c>
      <c r="C180" s="3">
        <v>128.62</v>
      </c>
      <c r="D180" s="3">
        <f t="shared" si="15"/>
        <v>39964.370000000003</v>
      </c>
      <c r="E180" s="1">
        <f t="shared" si="10"/>
        <v>1.0102368443581764</v>
      </c>
      <c r="F180" s="12"/>
      <c r="G180" s="4"/>
      <c r="H180" s="1"/>
      <c r="I180" s="1">
        <f t="shared" si="11"/>
        <v>26082</v>
      </c>
    </row>
    <row r="181" spans="1:9" x14ac:dyDescent="0.2">
      <c r="A181" s="5">
        <v>34759</v>
      </c>
      <c r="B181" s="2">
        <v>162</v>
      </c>
      <c r="C181" s="3">
        <v>128.62</v>
      </c>
      <c r="D181" s="3">
        <f t="shared" si="15"/>
        <v>40503.42</v>
      </c>
      <c r="E181" s="1">
        <f t="shared" si="10"/>
        <v>1.0102368443581764</v>
      </c>
      <c r="F181" s="12">
        <f>+ROUND(D181+(D181*G181),2)</f>
        <v>41718.519999999997</v>
      </c>
      <c r="G181" s="13">
        <v>0.03</v>
      </c>
      <c r="H181" s="1" t="s">
        <v>7</v>
      </c>
      <c r="I181" s="1">
        <f t="shared" si="11"/>
        <v>26244</v>
      </c>
    </row>
    <row r="182" spans="1:9" x14ac:dyDescent="0.2">
      <c r="A182" s="5">
        <v>34790</v>
      </c>
      <c r="B182" s="2">
        <v>162</v>
      </c>
      <c r="C182" s="3">
        <v>128.62</v>
      </c>
      <c r="D182" s="3">
        <f>+ROUND((F181+C182)*E182,2)</f>
        <v>42275.519999999997</v>
      </c>
      <c r="E182" s="1">
        <f t="shared" si="10"/>
        <v>1.0102368443581764</v>
      </c>
      <c r="F182" s="12"/>
      <c r="G182" s="4"/>
      <c r="H182" s="1"/>
      <c r="I182" s="1">
        <f t="shared" si="11"/>
        <v>26406</v>
      </c>
    </row>
    <row r="183" spans="1:9" x14ac:dyDescent="0.2">
      <c r="A183" s="5">
        <v>34820</v>
      </c>
      <c r="B183" s="2">
        <v>162</v>
      </c>
      <c r="C183" s="3">
        <v>128.62</v>
      </c>
      <c r="D183" s="3">
        <f t="shared" ref="D183:D193" si="16">+ROUND((D182+C183)*E183,2)</f>
        <v>42838.22</v>
      </c>
      <c r="E183" s="1">
        <f t="shared" si="10"/>
        <v>1.0102368443581764</v>
      </c>
      <c r="F183" s="12"/>
      <c r="G183" s="4"/>
      <c r="H183" s="1"/>
      <c r="I183" s="1">
        <f t="shared" si="11"/>
        <v>26568</v>
      </c>
    </row>
    <row r="184" spans="1:9" x14ac:dyDescent="0.2">
      <c r="A184" s="5">
        <v>34851</v>
      </c>
      <c r="B184" s="2">
        <v>162</v>
      </c>
      <c r="C184" s="3">
        <v>128.62</v>
      </c>
      <c r="D184" s="3">
        <f t="shared" si="16"/>
        <v>43406.68</v>
      </c>
      <c r="E184" s="1">
        <f t="shared" si="10"/>
        <v>1.0102368443581764</v>
      </c>
      <c r="F184" s="12"/>
      <c r="G184" s="4"/>
      <c r="H184" s="1"/>
      <c r="I184" s="1">
        <f t="shared" si="11"/>
        <v>26730</v>
      </c>
    </row>
    <row r="185" spans="1:9" x14ac:dyDescent="0.2">
      <c r="A185" s="5">
        <v>34881</v>
      </c>
      <c r="B185" s="2">
        <v>162</v>
      </c>
      <c r="C185" s="3">
        <v>128.62</v>
      </c>
      <c r="D185" s="3">
        <f t="shared" si="16"/>
        <v>43980.959999999999</v>
      </c>
      <c r="E185" s="1">
        <f t="shared" si="10"/>
        <v>1.0102368443581764</v>
      </c>
      <c r="F185" s="12"/>
      <c r="G185" s="4"/>
      <c r="H185" s="1"/>
      <c r="I185" s="1">
        <f t="shared" si="11"/>
        <v>26892</v>
      </c>
    </row>
    <row r="186" spans="1:9" x14ac:dyDescent="0.2">
      <c r="A186" s="5">
        <v>34912</v>
      </c>
      <c r="B186" s="2">
        <v>162</v>
      </c>
      <c r="C186" s="3">
        <v>128.62</v>
      </c>
      <c r="D186" s="3">
        <f t="shared" si="16"/>
        <v>44561.120000000003</v>
      </c>
      <c r="E186" s="1">
        <f t="shared" si="10"/>
        <v>1.0102368443581764</v>
      </c>
      <c r="F186" s="12"/>
      <c r="G186" s="4"/>
      <c r="H186" s="1"/>
      <c r="I186" s="1">
        <f t="shared" si="11"/>
        <v>27054</v>
      </c>
    </row>
    <row r="187" spans="1:9" x14ac:dyDescent="0.2">
      <c r="A187" s="5">
        <v>34943</v>
      </c>
      <c r="B187" s="2">
        <v>162</v>
      </c>
      <c r="C187" s="3">
        <v>128.62</v>
      </c>
      <c r="D187" s="3">
        <f t="shared" si="16"/>
        <v>45147.22</v>
      </c>
      <c r="E187" s="1">
        <f t="shared" ref="E187:E241" si="17">1.13^(1/12)</f>
        <v>1.0102368443581764</v>
      </c>
      <c r="F187" s="12"/>
      <c r="G187" s="4"/>
      <c r="H187" s="1"/>
      <c r="I187" s="1">
        <f t="shared" si="11"/>
        <v>27216</v>
      </c>
    </row>
    <row r="188" spans="1:9" x14ac:dyDescent="0.2">
      <c r="A188" s="5">
        <v>34973</v>
      </c>
      <c r="B188" s="2">
        <v>162</v>
      </c>
      <c r="C188" s="3">
        <v>128.62</v>
      </c>
      <c r="D188" s="3">
        <f t="shared" si="16"/>
        <v>45739.32</v>
      </c>
      <c r="E188" s="1">
        <f t="shared" si="17"/>
        <v>1.0102368443581764</v>
      </c>
      <c r="F188" s="12"/>
      <c r="G188" s="4"/>
      <c r="H188" s="1"/>
      <c r="I188" s="1">
        <f t="shared" ref="I188:I251" si="18">+I187+B188</f>
        <v>27378</v>
      </c>
    </row>
    <row r="189" spans="1:9" x14ac:dyDescent="0.2">
      <c r="A189" s="5">
        <v>35004</v>
      </c>
      <c r="B189" s="2">
        <v>162</v>
      </c>
      <c r="C189" s="3">
        <v>128.62</v>
      </c>
      <c r="D189" s="3">
        <f t="shared" si="16"/>
        <v>46337.48</v>
      </c>
      <c r="E189" s="1">
        <f t="shared" si="17"/>
        <v>1.0102368443581764</v>
      </c>
      <c r="F189" s="12"/>
      <c r="G189" s="4"/>
      <c r="H189" s="1"/>
      <c r="I189" s="1">
        <f t="shared" si="18"/>
        <v>27540</v>
      </c>
    </row>
    <row r="190" spans="1:9" x14ac:dyDescent="0.2">
      <c r="A190" s="5">
        <v>35034</v>
      </c>
      <c r="B190" s="2">
        <v>162</v>
      </c>
      <c r="C190" s="3">
        <v>128.62</v>
      </c>
      <c r="D190" s="3">
        <f t="shared" si="16"/>
        <v>46941.77</v>
      </c>
      <c r="E190" s="1">
        <f t="shared" si="17"/>
        <v>1.0102368443581764</v>
      </c>
      <c r="F190" s="12"/>
      <c r="G190" s="4"/>
      <c r="H190" s="1"/>
      <c r="I190" s="1">
        <f t="shared" si="18"/>
        <v>27702</v>
      </c>
    </row>
    <row r="191" spans="1:9" x14ac:dyDescent="0.2">
      <c r="A191" s="5">
        <v>35065</v>
      </c>
      <c r="B191" s="2">
        <v>162</v>
      </c>
      <c r="C191" s="3">
        <v>128.62</v>
      </c>
      <c r="D191" s="3">
        <f t="shared" si="16"/>
        <v>47552.24</v>
      </c>
      <c r="E191" s="1">
        <f t="shared" si="17"/>
        <v>1.0102368443581764</v>
      </c>
      <c r="F191" s="12"/>
      <c r="G191" s="4"/>
      <c r="H191" s="1"/>
      <c r="I191" s="1">
        <f t="shared" si="18"/>
        <v>27864</v>
      </c>
    </row>
    <row r="192" spans="1:9" x14ac:dyDescent="0.2">
      <c r="A192" s="5">
        <v>35096</v>
      </c>
      <c r="B192" s="2">
        <v>162</v>
      </c>
      <c r="C192" s="3">
        <v>128.62</v>
      </c>
      <c r="D192" s="3">
        <f t="shared" si="16"/>
        <v>48168.959999999999</v>
      </c>
      <c r="E192" s="1">
        <f t="shared" si="17"/>
        <v>1.0102368443581764</v>
      </c>
      <c r="F192" s="12"/>
      <c r="G192" s="4"/>
      <c r="H192" s="1"/>
      <c r="I192" s="1">
        <f t="shared" si="18"/>
        <v>28026</v>
      </c>
    </row>
    <row r="193" spans="1:9" x14ac:dyDescent="0.2">
      <c r="A193" s="5">
        <v>35125</v>
      </c>
      <c r="B193" s="2">
        <v>162</v>
      </c>
      <c r="C193" s="3">
        <v>128.62</v>
      </c>
      <c r="D193" s="3">
        <f t="shared" si="16"/>
        <v>48791.99</v>
      </c>
      <c r="E193" s="1">
        <f t="shared" si="17"/>
        <v>1.0102368443581764</v>
      </c>
      <c r="F193" s="12">
        <f>+ROUND(D193+(D193*G193),2)</f>
        <v>50255.75</v>
      </c>
      <c r="G193" s="13">
        <v>0.03</v>
      </c>
      <c r="H193" s="1" t="s">
        <v>7</v>
      </c>
      <c r="I193" s="1">
        <f t="shared" si="18"/>
        <v>28188</v>
      </c>
    </row>
    <row r="194" spans="1:9" x14ac:dyDescent="0.2">
      <c r="A194" s="5">
        <v>35156</v>
      </c>
      <c r="B194" s="2">
        <v>162</v>
      </c>
      <c r="C194" s="3">
        <v>128.62</v>
      </c>
      <c r="D194" s="3">
        <f>+ROUND((F193+C194)*E194,2)</f>
        <v>50900.15</v>
      </c>
      <c r="E194" s="1">
        <f t="shared" si="17"/>
        <v>1.0102368443581764</v>
      </c>
      <c r="F194" s="12"/>
      <c r="G194" s="4"/>
      <c r="H194" s="1"/>
      <c r="I194" s="1">
        <f t="shared" si="18"/>
        <v>28350</v>
      </c>
    </row>
    <row r="195" spans="1:9" x14ac:dyDescent="0.2">
      <c r="A195" s="5">
        <v>35186</v>
      </c>
      <c r="B195" s="2">
        <v>162</v>
      </c>
      <c r="C195" s="3">
        <v>128.62</v>
      </c>
      <c r="D195" s="3">
        <f t="shared" ref="D195:D205" si="19">+ROUND((D194+C195)*E195,2)</f>
        <v>51551.14</v>
      </c>
      <c r="E195" s="1">
        <f t="shared" si="17"/>
        <v>1.0102368443581764</v>
      </c>
      <c r="F195" s="12"/>
      <c r="G195" s="4"/>
      <c r="H195" s="1"/>
      <c r="I195" s="1">
        <f t="shared" si="18"/>
        <v>28512</v>
      </c>
    </row>
    <row r="196" spans="1:9" x14ac:dyDescent="0.2">
      <c r="A196" s="5">
        <v>35217</v>
      </c>
      <c r="B196" s="2">
        <v>162</v>
      </c>
      <c r="C196" s="3">
        <v>128.62</v>
      </c>
      <c r="D196" s="3">
        <f t="shared" si="19"/>
        <v>52208.800000000003</v>
      </c>
      <c r="E196" s="1">
        <f t="shared" si="17"/>
        <v>1.0102368443581764</v>
      </c>
      <c r="F196" s="12"/>
      <c r="G196" s="4"/>
      <c r="H196" s="1"/>
      <c r="I196" s="1">
        <f t="shared" si="18"/>
        <v>28674</v>
      </c>
    </row>
    <row r="197" spans="1:9" x14ac:dyDescent="0.2">
      <c r="A197" s="5">
        <v>35247</v>
      </c>
      <c r="B197" s="2">
        <v>162</v>
      </c>
      <c r="C197" s="3">
        <v>128.62</v>
      </c>
      <c r="D197" s="3">
        <f t="shared" si="19"/>
        <v>52873.19</v>
      </c>
      <c r="E197" s="1">
        <f t="shared" si="17"/>
        <v>1.0102368443581764</v>
      </c>
      <c r="F197" s="12"/>
      <c r="G197" s="4"/>
      <c r="H197" s="1"/>
      <c r="I197" s="1">
        <f t="shared" si="18"/>
        <v>28836</v>
      </c>
    </row>
    <row r="198" spans="1:9" x14ac:dyDescent="0.2">
      <c r="A198" s="5">
        <v>35278</v>
      </c>
      <c r="B198" s="2">
        <v>162</v>
      </c>
      <c r="C198" s="3">
        <v>128.62</v>
      </c>
      <c r="D198" s="3">
        <f t="shared" si="19"/>
        <v>53544.38</v>
      </c>
      <c r="E198" s="1">
        <f t="shared" si="17"/>
        <v>1.0102368443581764</v>
      </c>
      <c r="F198" s="12"/>
      <c r="G198" s="4"/>
      <c r="H198" s="1"/>
      <c r="I198" s="1">
        <f t="shared" si="18"/>
        <v>28998</v>
      </c>
    </row>
    <row r="199" spans="1:9" x14ac:dyDescent="0.2">
      <c r="A199" s="5">
        <v>35309</v>
      </c>
      <c r="B199" s="2">
        <v>162</v>
      </c>
      <c r="C199" s="3">
        <v>128.62</v>
      </c>
      <c r="D199" s="3">
        <f t="shared" si="19"/>
        <v>54222.44</v>
      </c>
      <c r="E199" s="1">
        <f t="shared" si="17"/>
        <v>1.0102368443581764</v>
      </c>
      <c r="F199" s="12"/>
      <c r="G199" s="4"/>
      <c r="H199" s="1"/>
      <c r="I199" s="1">
        <f t="shared" si="18"/>
        <v>29160</v>
      </c>
    </row>
    <row r="200" spans="1:9" s="11" customFormat="1" x14ac:dyDescent="0.2">
      <c r="A200" s="6">
        <v>35339</v>
      </c>
      <c r="B200" s="7">
        <v>162</v>
      </c>
      <c r="C200" s="8">
        <v>128.62</v>
      </c>
      <c r="D200" s="8">
        <f t="shared" si="19"/>
        <v>54907.44</v>
      </c>
      <c r="E200" s="9">
        <f t="shared" si="17"/>
        <v>1.0102368443581764</v>
      </c>
      <c r="F200" s="14"/>
      <c r="G200" s="10"/>
      <c r="H200" s="9"/>
      <c r="I200" s="9">
        <f t="shared" si="18"/>
        <v>29322</v>
      </c>
    </row>
    <row r="201" spans="1:9" x14ac:dyDescent="0.2">
      <c r="A201" s="5">
        <v>35370</v>
      </c>
      <c r="B201" s="2">
        <v>162</v>
      </c>
      <c r="C201" s="3">
        <v>133.77000000000001</v>
      </c>
      <c r="D201" s="3">
        <f t="shared" si="19"/>
        <v>55604.66</v>
      </c>
      <c r="E201" s="1">
        <f t="shared" si="17"/>
        <v>1.0102368443581764</v>
      </c>
      <c r="F201" s="12"/>
      <c r="G201" s="4"/>
      <c r="H201" s="1"/>
      <c r="I201" s="1">
        <f t="shared" si="18"/>
        <v>29484</v>
      </c>
    </row>
    <row r="202" spans="1:9" x14ac:dyDescent="0.2">
      <c r="A202" s="5">
        <v>35400</v>
      </c>
      <c r="B202" s="2">
        <v>162</v>
      </c>
      <c r="C202" s="3">
        <v>133.77000000000001</v>
      </c>
      <c r="D202" s="3">
        <f t="shared" si="19"/>
        <v>56309.02</v>
      </c>
      <c r="E202" s="1">
        <f t="shared" si="17"/>
        <v>1.0102368443581764</v>
      </c>
      <c r="F202" s="12"/>
      <c r="G202" s="4"/>
      <c r="H202" s="1"/>
      <c r="I202" s="1">
        <f t="shared" si="18"/>
        <v>29646</v>
      </c>
    </row>
    <row r="203" spans="1:9" x14ac:dyDescent="0.2">
      <c r="A203" s="5">
        <v>35431</v>
      </c>
      <c r="B203" s="2">
        <v>162</v>
      </c>
      <c r="C203" s="3">
        <v>133.77000000000001</v>
      </c>
      <c r="D203" s="3">
        <f t="shared" si="19"/>
        <v>57020.59</v>
      </c>
      <c r="E203" s="1">
        <f t="shared" si="17"/>
        <v>1.0102368443581764</v>
      </c>
      <c r="F203" s="12"/>
      <c r="G203" s="4"/>
      <c r="H203" s="1"/>
      <c r="I203" s="1">
        <f t="shared" si="18"/>
        <v>29808</v>
      </c>
    </row>
    <row r="204" spans="1:9" x14ac:dyDescent="0.2">
      <c r="A204" s="5">
        <v>35462</v>
      </c>
      <c r="B204" s="2">
        <v>162</v>
      </c>
      <c r="C204" s="3">
        <v>133.77000000000001</v>
      </c>
      <c r="D204" s="3">
        <f t="shared" si="19"/>
        <v>57739.44</v>
      </c>
      <c r="E204" s="1">
        <f t="shared" si="17"/>
        <v>1.0102368443581764</v>
      </c>
      <c r="F204" s="12"/>
      <c r="G204" s="4"/>
      <c r="H204" s="1"/>
      <c r="I204" s="1">
        <f t="shared" si="18"/>
        <v>29970</v>
      </c>
    </row>
    <row r="205" spans="1:9" x14ac:dyDescent="0.2">
      <c r="A205" s="5">
        <v>35490</v>
      </c>
      <c r="B205" s="2">
        <v>162</v>
      </c>
      <c r="C205" s="3">
        <v>133.77000000000001</v>
      </c>
      <c r="D205" s="3">
        <f t="shared" si="19"/>
        <v>58465.65</v>
      </c>
      <c r="E205" s="1">
        <f t="shared" si="17"/>
        <v>1.0102368443581764</v>
      </c>
      <c r="F205" s="12">
        <f>+ROUND(D205+(D205*G205),2)</f>
        <v>60219.62</v>
      </c>
      <c r="G205" s="13">
        <v>0.03</v>
      </c>
      <c r="H205" s="1" t="s">
        <v>7</v>
      </c>
      <c r="I205" s="1">
        <f t="shared" si="18"/>
        <v>30132</v>
      </c>
    </row>
    <row r="206" spans="1:9" x14ac:dyDescent="0.2">
      <c r="A206" s="5">
        <v>35521</v>
      </c>
      <c r="B206" s="2">
        <v>162</v>
      </c>
      <c r="C206" s="3">
        <v>133.77000000000001</v>
      </c>
      <c r="D206" s="3">
        <f>+ROUND((F205+C206)*E206,2)</f>
        <v>60971.22</v>
      </c>
      <c r="E206" s="1">
        <f t="shared" si="17"/>
        <v>1.0102368443581764</v>
      </c>
      <c r="F206" s="12"/>
      <c r="G206" s="4"/>
      <c r="H206" s="1"/>
      <c r="I206" s="1">
        <f t="shared" si="18"/>
        <v>30294</v>
      </c>
    </row>
    <row r="207" spans="1:9" x14ac:dyDescent="0.2">
      <c r="A207" s="5">
        <v>35551</v>
      </c>
      <c r="B207" s="2">
        <v>162</v>
      </c>
      <c r="C207" s="3">
        <v>133.77000000000001</v>
      </c>
      <c r="D207" s="3">
        <f t="shared" ref="D207:D217" si="20">+ROUND((D206+C207)*E207,2)</f>
        <v>61730.51</v>
      </c>
      <c r="E207" s="1">
        <f t="shared" si="17"/>
        <v>1.0102368443581764</v>
      </c>
      <c r="F207" s="12"/>
      <c r="G207" s="4"/>
      <c r="H207" s="1"/>
      <c r="I207" s="1">
        <f t="shared" si="18"/>
        <v>30456</v>
      </c>
    </row>
    <row r="208" spans="1:9" x14ac:dyDescent="0.2">
      <c r="A208" s="5">
        <v>35582</v>
      </c>
      <c r="B208" s="2">
        <v>162</v>
      </c>
      <c r="C208" s="3">
        <v>133.77000000000001</v>
      </c>
      <c r="D208" s="3">
        <f t="shared" si="20"/>
        <v>62497.58</v>
      </c>
      <c r="E208" s="1">
        <f t="shared" si="17"/>
        <v>1.0102368443581764</v>
      </c>
      <c r="F208" s="12"/>
      <c r="G208" s="4"/>
      <c r="H208" s="1"/>
      <c r="I208" s="1">
        <f t="shared" si="18"/>
        <v>30618</v>
      </c>
    </row>
    <row r="209" spans="1:9" x14ac:dyDescent="0.2">
      <c r="A209" s="5">
        <v>35612</v>
      </c>
      <c r="B209" s="2">
        <v>162</v>
      </c>
      <c r="C209" s="3">
        <v>133.77000000000001</v>
      </c>
      <c r="D209" s="3">
        <f t="shared" si="20"/>
        <v>63272.5</v>
      </c>
      <c r="E209" s="1">
        <f t="shared" si="17"/>
        <v>1.0102368443581764</v>
      </c>
      <c r="F209" s="12"/>
      <c r="G209" s="4"/>
      <c r="H209" s="1"/>
      <c r="I209" s="1">
        <f t="shared" si="18"/>
        <v>30780</v>
      </c>
    </row>
    <row r="210" spans="1:9" s="11" customFormat="1" x14ac:dyDescent="0.2">
      <c r="A210" s="6">
        <v>35643</v>
      </c>
      <c r="B210" s="2">
        <v>162</v>
      </c>
      <c r="C210" s="3">
        <v>133.77000000000001</v>
      </c>
      <c r="D210" s="8">
        <f t="shared" si="20"/>
        <v>64055.35</v>
      </c>
      <c r="E210" s="9">
        <f t="shared" si="17"/>
        <v>1.0102368443581764</v>
      </c>
      <c r="F210" s="14"/>
      <c r="G210" s="10"/>
      <c r="H210" s="9"/>
      <c r="I210" s="9">
        <f t="shared" si="18"/>
        <v>30942</v>
      </c>
    </row>
    <row r="211" spans="1:9" x14ac:dyDescent="0.2">
      <c r="A211" s="5">
        <v>35674</v>
      </c>
      <c r="B211" s="2">
        <v>162</v>
      </c>
      <c r="C211" s="3">
        <v>133.77000000000001</v>
      </c>
      <c r="D211" s="3">
        <f t="shared" si="20"/>
        <v>64846.21</v>
      </c>
      <c r="E211" s="1">
        <f t="shared" si="17"/>
        <v>1.0102368443581764</v>
      </c>
      <c r="F211" s="12"/>
      <c r="G211" s="4"/>
      <c r="H211" s="1"/>
      <c r="I211" s="1">
        <f t="shared" si="18"/>
        <v>31104</v>
      </c>
    </row>
    <row r="212" spans="1:9" x14ac:dyDescent="0.2">
      <c r="A212" s="5">
        <v>35704</v>
      </c>
      <c r="B212" s="2">
        <v>162</v>
      </c>
      <c r="C212" s="3">
        <v>133.77000000000001</v>
      </c>
      <c r="D212" s="3">
        <f t="shared" si="20"/>
        <v>65645.17</v>
      </c>
      <c r="E212" s="1">
        <f t="shared" si="17"/>
        <v>1.0102368443581764</v>
      </c>
      <c r="F212" s="12"/>
      <c r="G212" s="4"/>
      <c r="H212" s="1"/>
      <c r="I212" s="1">
        <f t="shared" si="18"/>
        <v>31266</v>
      </c>
    </row>
    <row r="213" spans="1:9" x14ac:dyDescent="0.2">
      <c r="A213" s="5">
        <v>35735</v>
      </c>
      <c r="B213" s="2">
        <v>162</v>
      </c>
      <c r="C213" s="3">
        <v>133.77000000000001</v>
      </c>
      <c r="D213" s="3">
        <f t="shared" si="20"/>
        <v>66452.31</v>
      </c>
      <c r="E213" s="1">
        <f t="shared" si="17"/>
        <v>1.0102368443581764</v>
      </c>
      <c r="F213" s="12"/>
      <c r="G213" s="4"/>
      <c r="H213" s="1"/>
      <c r="I213" s="1">
        <f t="shared" si="18"/>
        <v>31428</v>
      </c>
    </row>
    <row r="214" spans="1:9" x14ac:dyDescent="0.2">
      <c r="A214" s="5">
        <v>35765</v>
      </c>
      <c r="B214" s="2">
        <v>162</v>
      </c>
      <c r="C214" s="3">
        <v>133.77000000000001</v>
      </c>
      <c r="D214" s="3">
        <f t="shared" si="20"/>
        <v>67267.710000000006</v>
      </c>
      <c r="E214" s="1">
        <f t="shared" si="17"/>
        <v>1.0102368443581764</v>
      </c>
      <c r="F214" s="12"/>
      <c r="G214" s="4"/>
      <c r="H214" s="1"/>
      <c r="I214" s="1">
        <f t="shared" si="18"/>
        <v>31590</v>
      </c>
    </row>
    <row r="215" spans="1:9" x14ac:dyDescent="0.2">
      <c r="A215" s="5">
        <v>35796</v>
      </c>
      <c r="B215" s="2">
        <v>162</v>
      </c>
      <c r="C215" s="3">
        <v>133.77000000000001</v>
      </c>
      <c r="D215" s="3">
        <f t="shared" si="20"/>
        <v>68091.460000000006</v>
      </c>
      <c r="E215" s="1">
        <f t="shared" si="17"/>
        <v>1.0102368443581764</v>
      </c>
      <c r="F215" s="12"/>
      <c r="G215" s="4"/>
      <c r="H215" s="1"/>
      <c r="I215" s="1">
        <f t="shared" si="18"/>
        <v>31752</v>
      </c>
    </row>
    <row r="216" spans="1:9" x14ac:dyDescent="0.2">
      <c r="A216" s="5">
        <v>35827</v>
      </c>
      <c r="B216" s="2">
        <v>162</v>
      </c>
      <c r="C216" s="3">
        <v>133.77000000000001</v>
      </c>
      <c r="D216" s="3">
        <f t="shared" si="20"/>
        <v>68923.64</v>
      </c>
      <c r="E216" s="1">
        <f t="shared" si="17"/>
        <v>1.0102368443581764</v>
      </c>
      <c r="F216" s="12"/>
      <c r="G216" s="4"/>
      <c r="H216" s="1"/>
      <c r="I216" s="1">
        <f t="shared" si="18"/>
        <v>31914</v>
      </c>
    </row>
    <row r="217" spans="1:9" x14ac:dyDescent="0.2">
      <c r="A217" s="5">
        <v>35855</v>
      </c>
      <c r="B217" s="2">
        <v>162</v>
      </c>
      <c r="C217" s="3">
        <v>133.77000000000001</v>
      </c>
      <c r="D217" s="3">
        <f t="shared" si="20"/>
        <v>69764.34</v>
      </c>
      <c r="E217" s="1">
        <f t="shared" si="17"/>
        <v>1.0102368443581764</v>
      </c>
      <c r="F217" s="12">
        <f>+ROUND(D217+(D217*G217),2)</f>
        <v>71857.27</v>
      </c>
      <c r="G217" s="13">
        <v>0.03</v>
      </c>
      <c r="H217" s="1" t="s">
        <v>7</v>
      </c>
      <c r="I217" s="1">
        <f t="shared" si="18"/>
        <v>32076</v>
      </c>
    </row>
    <row r="218" spans="1:9" x14ac:dyDescent="0.2">
      <c r="A218" s="5">
        <v>35886</v>
      </c>
      <c r="B218" s="2">
        <v>162</v>
      </c>
      <c r="C218" s="3">
        <v>133.77000000000001</v>
      </c>
      <c r="D218" s="3">
        <f>+ROUND((F217+C218)*E218,2)</f>
        <v>72728</v>
      </c>
      <c r="E218" s="1">
        <f t="shared" si="17"/>
        <v>1.0102368443581764</v>
      </c>
      <c r="F218" s="12"/>
      <c r="G218" s="4"/>
      <c r="H218" s="1"/>
      <c r="I218" s="1">
        <f t="shared" si="18"/>
        <v>32238</v>
      </c>
    </row>
    <row r="219" spans="1:9" x14ac:dyDescent="0.2">
      <c r="A219" s="5">
        <v>35916</v>
      </c>
      <c r="B219" s="2">
        <v>162</v>
      </c>
      <c r="C219" s="3">
        <v>133.77000000000001</v>
      </c>
      <c r="D219" s="3">
        <f t="shared" ref="D219:D229" si="21">+ROUND((D218+C219)*E219,2)</f>
        <v>73607.64</v>
      </c>
      <c r="E219" s="1">
        <f t="shared" si="17"/>
        <v>1.0102368443581764</v>
      </c>
      <c r="F219" s="12"/>
      <c r="G219" s="4"/>
      <c r="H219" s="1"/>
      <c r="I219" s="1">
        <f t="shared" si="18"/>
        <v>32400</v>
      </c>
    </row>
    <row r="220" spans="1:9" x14ac:dyDescent="0.2">
      <c r="A220" s="5">
        <v>35947</v>
      </c>
      <c r="B220" s="2">
        <v>162</v>
      </c>
      <c r="C220" s="3">
        <v>133.77000000000001</v>
      </c>
      <c r="D220" s="3">
        <f t="shared" si="21"/>
        <v>74496.289999999994</v>
      </c>
      <c r="E220" s="1">
        <f t="shared" si="17"/>
        <v>1.0102368443581764</v>
      </c>
      <c r="F220" s="12"/>
      <c r="G220" s="4"/>
      <c r="H220" s="1"/>
      <c r="I220" s="1">
        <f t="shared" si="18"/>
        <v>32562</v>
      </c>
    </row>
    <row r="221" spans="1:9" x14ac:dyDescent="0.2">
      <c r="A221" s="5">
        <v>35977</v>
      </c>
      <c r="B221" s="2">
        <v>162</v>
      </c>
      <c r="C221" s="3">
        <v>133.77000000000001</v>
      </c>
      <c r="D221" s="3">
        <f t="shared" si="21"/>
        <v>75394.039999999994</v>
      </c>
      <c r="E221" s="1">
        <f t="shared" si="17"/>
        <v>1.0102368443581764</v>
      </c>
      <c r="F221" s="12"/>
      <c r="G221" s="4"/>
      <c r="H221" s="1"/>
      <c r="I221" s="1">
        <f t="shared" si="18"/>
        <v>32724</v>
      </c>
    </row>
    <row r="222" spans="1:9" x14ac:dyDescent="0.2">
      <c r="A222" s="5">
        <v>36008</v>
      </c>
      <c r="B222" s="2">
        <v>162</v>
      </c>
      <c r="C222" s="3">
        <v>133.77000000000001</v>
      </c>
      <c r="D222" s="3">
        <f t="shared" si="21"/>
        <v>76300.98</v>
      </c>
      <c r="E222" s="1">
        <f t="shared" si="17"/>
        <v>1.0102368443581764</v>
      </c>
      <c r="F222" s="12"/>
      <c r="G222" s="4"/>
      <c r="H222" s="1"/>
      <c r="I222" s="1">
        <f t="shared" si="18"/>
        <v>32886</v>
      </c>
    </row>
    <row r="223" spans="1:9" x14ac:dyDescent="0.2">
      <c r="A223" s="5">
        <v>36039</v>
      </c>
      <c r="B223" s="2">
        <v>162</v>
      </c>
      <c r="C223" s="3">
        <v>133.77000000000001</v>
      </c>
      <c r="D223" s="3">
        <f t="shared" si="21"/>
        <v>77217.2</v>
      </c>
      <c r="E223" s="1">
        <f t="shared" si="17"/>
        <v>1.0102368443581764</v>
      </c>
      <c r="F223" s="12"/>
      <c r="G223" s="4"/>
      <c r="H223" s="1"/>
      <c r="I223" s="1">
        <f t="shared" si="18"/>
        <v>33048</v>
      </c>
    </row>
    <row r="224" spans="1:9" x14ac:dyDescent="0.2">
      <c r="A224" s="5">
        <v>36069</v>
      </c>
      <c r="B224" s="2">
        <v>162</v>
      </c>
      <c r="C224" s="3">
        <v>133.77000000000001</v>
      </c>
      <c r="D224" s="3">
        <f t="shared" si="21"/>
        <v>78142.8</v>
      </c>
      <c r="E224" s="1">
        <f t="shared" si="17"/>
        <v>1.0102368443581764</v>
      </c>
      <c r="F224" s="12"/>
      <c r="G224" s="4"/>
      <c r="H224" s="1"/>
      <c r="I224" s="1">
        <f t="shared" si="18"/>
        <v>33210</v>
      </c>
    </row>
    <row r="225" spans="1:9" x14ac:dyDescent="0.2">
      <c r="A225" s="5">
        <v>36100</v>
      </c>
      <c r="B225" s="2">
        <v>162</v>
      </c>
      <c r="C225" s="3">
        <v>133.77000000000001</v>
      </c>
      <c r="D225" s="3">
        <f t="shared" si="21"/>
        <v>79077.88</v>
      </c>
      <c r="E225" s="1">
        <f t="shared" si="17"/>
        <v>1.0102368443581764</v>
      </c>
      <c r="F225" s="12"/>
      <c r="G225" s="4"/>
      <c r="H225" s="1"/>
      <c r="I225" s="1">
        <f t="shared" si="18"/>
        <v>33372</v>
      </c>
    </row>
    <row r="226" spans="1:9" x14ac:dyDescent="0.2">
      <c r="A226" s="5">
        <v>36130</v>
      </c>
      <c r="B226" s="2">
        <v>162</v>
      </c>
      <c r="C226" s="3">
        <v>133.77000000000001</v>
      </c>
      <c r="D226" s="3">
        <f t="shared" si="21"/>
        <v>80022.53</v>
      </c>
      <c r="E226" s="1">
        <f t="shared" si="17"/>
        <v>1.0102368443581764</v>
      </c>
      <c r="F226" s="12"/>
      <c r="G226" s="4"/>
      <c r="H226" s="1"/>
      <c r="I226" s="1">
        <f t="shared" si="18"/>
        <v>33534</v>
      </c>
    </row>
    <row r="227" spans="1:9" x14ac:dyDescent="0.2">
      <c r="A227" s="5">
        <v>36161</v>
      </c>
      <c r="B227" s="2">
        <v>162</v>
      </c>
      <c r="C227" s="3">
        <v>133.77000000000001</v>
      </c>
      <c r="D227" s="3">
        <f t="shared" si="21"/>
        <v>80976.850000000006</v>
      </c>
      <c r="E227" s="1">
        <f t="shared" si="17"/>
        <v>1.0102368443581764</v>
      </c>
      <c r="F227" s="12"/>
      <c r="G227" s="4"/>
      <c r="H227" s="1"/>
      <c r="I227" s="1">
        <f t="shared" si="18"/>
        <v>33696</v>
      </c>
    </row>
    <row r="228" spans="1:9" x14ac:dyDescent="0.2">
      <c r="A228" s="5">
        <v>36192</v>
      </c>
      <c r="B228" s="2">
        <v>162</v>
      </c>
      <c r="C228" s="3">
        <v>133.77000000000001</v>
      </c>
      <c r="D228" s="3">
        <f t="shared" si="21"/>
        <v>81940.94</v>
      </c>
      <c r="E228" s="1">
        <f t="shared" si="17"/>
        <v>1.0102368443581764</v>
      </c>
      <c r="F228" s="12"/>
      <c r="G228" s="4"/>
      <c r="H228" s="1"/>
      <c r="I228" s="1">
        <f t="shared" si="18"/>
        <v>33858</v>
      </c>
    </row>
    <row r="229" spans="1:9" x14ac:dyDescent="0.2">
      <c r="A229" s="5">
        <v>36220</v>
      </c>
      <c r="B229" s="2">
        <v>162</v>
      </c>
      <c r="C229" s="3">
        <v>133.77000000000001</v>
      </c>
      <c r="D229" s="3">
        <f t="shared" si="21"/>
        <v>82914.899999999994</v>
      </c>
      <c r="E229" s="1">
        <f t="shared" si="17"/>
        <v>1.0102368443581764</v>
      </c>
      <c r="F229" s="12">
        <f>+ROUND(D229+(D229*G229),2)</f>
        <v>84573.2</v>
      </c>
      <c r="G229" s="13">
        <v>0.02</v>
      </c>
      <c r="H229" s="1" t="s">
        <v>7</v>
      </c>
      <c r="I229" s="1">
        <f t="shared" si="18"/>
        <v>34020</v>
      </c>
    </row>
    <row r="230" spans="1:9" x14ac:dyDescent="0.2">
      <c r="A230" s="5">
        <v>36251</v>
      </c>
      <c r="B230" s="2">
        <v>162</v>
      </c>
      <c r="C230" s="3">
        <v>133.77000000000001</v>
      </c>
      <c r="D230" s="3">
        <f>+ROUND((F229+C230)*E230,2)</f>
        <v>85574.1</v>
      </c>
      <c r="E230" s="1">
        <f t="shared" si="17"/>
        <v>1.0102368443581764</v>
      </c>
      <c r="F230" s="12"/>
      <c r="G230" s="4"/>
      <c r="H230" s="1"/>
      <c r="I230" s="1">
        <f t="shared" si="18"/>
        <v>34182</v>
      </c>
    </row>
    <row r="231" spans="1:9" x14ac:dyDescent="0.2">
      <c r="A231" s="5">
        <v>36281</v>
      </c>
      <c r="B231" s="2">
        <v>162</v>
      </c>
      <c r="C231" s="3">
        <v>133.77000000000001</v>
      </c>
      <c r="D231" s="3">
        <f t="shared" ref="D231:D289" si="22">+ROUND((D230+C231)*E231,2)</f>
        <v>86585.25</v>
      </c>
      <c r="E231" s="1">
        <f t="shared" si="17"/>
        <v>1.0102368443581764</v>
      </c>
      <c r="F231" s="12"/>
      <c r="G231" s="4"/>
      <c r="H231" s="1"/>
      <c r="I231" s="1">
        <f t="shared" si="18"/>
        <v>34344</v>
      </c>
    </row>
    <row r="232" spans="1:9" x14ac:dyDescent="0.2">
      <c r="A232" s="5">
        <v>36312</v>
      </c>
      <c r="B232" s="2">
        <v>162</v>
      </c>
      <c r="C232" s="3">
        <v>133.77000000000001</v>
      </c>
      <c r="D232" s="3">
        <f t="shared" si="22"/>
        <v>87606.75</v>
      </c>
      <c r="E232" s="1">
        <f t="shared" si="17"/>
        <v>1.0102368443581764</v>
      </c>
      <c r="F232" s="12"/>
      <c r="G232" s="4"/>
      <c r="H232" s="1"/>
      <c r="I232" s="1">
        <f t="shared" si="18"/>
        <v>34506</v>
      </c>
    </row>
    <row r="233" spans="1:9" x14ac:dyDescent="0.2">
      <c r="A233" s="5">
        <v>36342</v>
      </c>
      <c r="B233" s="2">
        <v>162</v>
      </c>
      <c r="C233" s="3">
        <v>133.77000000000001</v>
      </c>
      <c r="D233" s="3">
        <f t="shared" si="22"/>
        <v>88638.71</v>
      </c>
      <c r="E233" s="1">
        <f t="shared" si="17"/>
        <v>1.0102368443581764</v>
      </c>
      <c r="F233" s="12"/>
      <c r="G233" s="4"/>
      <c r="H233" s="1"/>
      <c r="I233" s="1">
        <f t="shared" si="18"/>
        <v>34668</v>
      </c>
    </row>
    <row r="234" spans="1:9" x14ac:dyDescent="0.2">
      <c r="A234" s="5">
        <v>36373</v>
      </c>
      <c r="B234" s="2">
        <v>162</v>
      </c>
      <c r="C234" s="3">
        <v>133.77000000000001</v>
      </c>
      <c r="D234" s="3">
        <f t="shared" si="22"/>
        <v>89681.23</v>
      </c>
      <c r="E234" s="1">
        <f t="shared" si="17"/>
        <v>1.0102368443581764</v>
      </c>
      <c r="F234" s="12"/>
      <c r="G234" s="4"/>
      <c r="H234" s="1"/>
      <c r="I234" s="1">
        <f t="shared" si="18"/>
        <v>34830</v>
      </c>
    </row>
    <row r="235" spans="1:9" x14ac:dyDescent="0.2">
      <c r="A235" s="5">
        <v>36404</v>
      </c>
      <c r="B235" s="2">
        <v>162</v>
      </c>
      <c r="C235" s="3">
        <v>133.77000000000001</v>
      </c>
      <c r="D235" s="3">
        <f t="shared" si="22"/>
        <v>90734.42</v>
      </c>
      <c r="E235" s="1">
        <f t="shared" si="17"/>
        <v>1.0102368443581764</v>
      </c>
      <c r="F235" s="12"/>
      <c r="G235" s="4"/>
      <c r="H235" s="1"/>
      <c r="I235" s="1">
        <f t="shared" si="18"/>
        <v>34992</v>
      </c>
    </row>
    <row r="236" spans="1:9" x14ac:dyDescent="0.2">
      <c r="A236" s="5">
        <v>36434</v>
      </c>
      <c r="B236" s="2">
        <v>162</v>
      </c>
      <c r="C236" s="3">
        <v>133.77000000000001</v>
      </c>
      <c r="D236" s="3">
        <f t="shared" si="22"/>
        <v>91798.39</v>
      </c>
      <c r="E236" s="1">
        <f t="shared" si="17"/>
        <v>1.0102368443581764</v>
      </c>
      <c r="F236" s="12"/>
      <c r="G236" s="4"/>
      <c r="H236" s="1"/>
      <c r="I236" s="1">
        <f t="shared" si="18"/>
        <v>35154</v>
      </c>
    </row>
    <row r="237" spans="1:9" x14ac:dyDescent="0.2">
      <c r="A237" s="5">
        <v>36465</v>
      </c>
      <c r="B237" s="2">
        <v>162</v>
      </c>
      <c r="C237" s="3">
        <v>133.77000000000001</v>
      </c>
      <c r="D237" s="3">
        <f t="shared" si="22"/>
        <v>92873.26</v>
      </c>
      <c r="E237" s="1">
        <f t="shared" si="17"/>
        <v>1.0102368443581764</v>
      </c>
      <c r="F237" s="12"/>
      <c r="G237" s="4"/>
      <c r="H237" s="1"/>
      <c r="I237" s="1">
        <f t="shared" si="18"/>
        <v>35316</v>
      </c>
    </row>
    <row r="238" spans="1:9" x14ac:dyDescent="0.2">
      <c r="A238" s="5">
        <v>36495</v>
      </c>
      <c r="B238" s="2">
        <v>162</v>
      </c>
      <c r="C238" s="3">
        <v>133.77000000000001</v>
      </c>
      <c r="D238" s="3">
        <f t="shared" si="22"/>
        <v>93959.13</v>
      </c>
      <c r="E238" s="1">
        <f t="shared" si="17"/>
        <v>1.0102368443581764</v>
      </c>
      <c r="F238" s="12"/>
      <c r="G238" s="4"/>
      <c r="H238" s="1"/>
      <c r="I238" s="1">
        <f t="shared" si="18"/>
        <v>35478</v>
      </c>
    </row>
    <row r="239" spans="1:9" x14ac:dyDescent="0.2">
      <c r="A239" s="5">
        <v>36526</v>
      </c>
      <c r="B239" s="2">
        <v>162</v>
      </c>
      <c r="C239" s="3">
        <v>133.77000000000001</v>
      </c>
      <c r="D239" s="3">
        <f t="shared" si="22"/>
        <v>95056.11</v>
      </c>
      <c r="E239" s="1">
        <f t="shared" si="17"/>
        <v>1.0102368443581764</v>
      </c>
      <c r="F239" s="12"/>
      <c r="G239" s="4"/>
      <c r="H239" s="1"/>
      <c r="I239" s="1">
        <f t="shared" si="18"/>
        <v>35640</v>
      </c>
    </row>
    <row r="240" spans="1:9" x14ac:dyDescent="0.2">
      <c r="A240" s="5">
        <v>36557</v>
      </c>
      <c r="B240" s="2">
        <v>162</v>
      </c>
      <c r="C240" s="3">
        <v>133.77000000000001</v>
      </c>
      <c r="D240" s="3">
        <f t="shared" si="22"/>
        <v>96164.32</v>
      </c>
      <c r="E240" s="1">
        <f t="shared" si="17"/>
        <v>1.0102368443581764</v>
      </c>
      <c r="F240" s="12"/>
      <c r="G240" s="4"/>
      <c r="H240" s="1"/>
      <c r="I240" s="1">
        <f t="shared" si="18"/>
        <v>35802</v>
      </c>
    </row>
    <row r="241" spans="1:9" s="11" customFormat="1" x14ac:dyDescent="0.2">
      <c r="A241" s="6">
        <v>36586</v>
      </c>
      <c r="B241" s="2">
        <v>162</v>
      </c>
      <c r="C241" s="3">
        <v>133.77000000000001</v>
      </c>
      <c r="D241" s="8">
        <f t="shared" si="22"/>
        <v>97283.88</v>
      </c>
      <c r="E241" s="9">
        <f t="shared" si="17"/>
        <v>1.0102368443581764</v>
      </c>
      <c r="F241" s="14"/>
      <c r="G241" s="15">
        <v>0</v>
      </c>
      <c r="H241" s="9"/>
      <c r="I241" s="9">
        <f t="shared" si="18"/>
        <v>35964</v>
      </c>
    </row>
    <row r="242" spans="1:9" x14ac:dyDescent="0.2">
      <c r="A242" s="5">
        <v>36617</v>
      </c>
      <c r="B242" s="2">
        <v>162</v>
      </c>
      <c r="C242" s="3">
        <v>133.77000000000001</v>
      </c>
      <c r="D242" s="3">
        <f t="shared" si="22"/>
        <v>98342.03</v>
      </c>
      <c r="E242" s="1">
        <f>1.12^(1/12)</f>
        <v>1.009488792934583</v>
      </c>
      <c r="F242" s="12"/>
      <c r="G242" s="4"/>
      <c r="H242" s="1"/>
      <c r="I242" s="1">
        <f t="shared" si="18"/>
        <v>36126</v>
      </c>
    </row>
    <row r="243" spans="1:9" x14ac:dyDescent="0.2">
      <c r="A243" s="5">
        <v>36647</v>
      </c>
      <c r="B243" s="2">
        <v>162</v>
      </c>
      <c r="C243" s="3">
        <v>133.77000000000001</v>
      </c>
      <c r="D243" s="3">
        <f t="shared" si="22"/>
        <v>99410.22</v>
      </c>
      <c r="E243" s="1">
        <f t="shared" ref="E243:E253" si="23">1.12^(1/12)</f>
        <v>1.009488792934583</v>
      </c>
      <c r="F243" s="12"/>
      <c r="G243" s="4"/>
      <c r="H243" s="1"/>
      <c r="I243" s="1">
        <f t="shared" si="18"/>
        <v>36288</v>
      </c>
    </row>
    <row r="244" spans="1:9" x14ac:dyDescent="0.2">
      <c r="A244" s="5">
        <v>36678</v>
      </c>
      <c r="B244" s="2">
        <v>162</v>
      </c>
      <c r="C244" s="3">
        <v>133.77000000000001</v>
      </c>
      <c r="D244" s="3">
        <f t="shared" si="22"/>
        <v>100488.54</v>
      </c>
      <c r="E244" s="1">
        <f t="shared" si="23"/>
        <v>1.009488792934583</v>
      </c>
      <c r="F244" s="12"/>
      <c r="G244" s="4"/>
      <c r="H244" s="1"/>
      <c r="I244" s="1">
        <f t="shared" si="18"/>
        <v>36450</v>
      </c>
    </row>
    <row r="245" spans="1:9" x14ac:dyDescent="0.2">
      <c r="A245" s="5">
        <v>36708</v>
      </c>
      <c r="B245" s="2">
        <v>162</v>
      </c>
      <c r="C245" s="3">
        <v>133.77000000000001</v>
      </c>
      <c r="D245" s="3">
        <f t="shared" si="22"/>
        <v>101577.09</v>
      </c>
      <c r="E245" s="1">
        <f t="shared" si="23"/>
        <v>1.009488792934583</v>
      </c>
      <c r="F245" s="12"/>
      <c r="G245" s="4"/>
      <c r="H245" s="1"/>
      <c r="I245" s="1">
        <f t="shared" si="18"/>
        <v>36612</v>
      </c>
    </row>
    <row r="246" spans="1:9" x14ac:dyDescent="0.2">
      <c r="A246" s="5">
        <v>36739</v>
      </c>
      <c r="B246" s="2">
        <v>162</v>
      </c>
      <c r="C246" s="3">
        <v>133.77000000000001</v>
      </c>
      <c r="D246" s="3">
        <f t="shared" si="22"/>
        <v>102675.97</v>
      </c>
      <c r="E246" s="1">
        <f t="shared" si="23"/>
        <v>1.009488792934583</v>
      </c>
      <c r="F246" s="12"/>
      <c r="G246" s="4"/>
      <c r="H246" s="1"/>
      <c r="I246" s="1">
        <f t="shared" si="18"/>
        <v>36774</v>
      </c>
    </row>
    <row r="247" spans="1:9" x14ac:dyDescent="0.2">
      <c r="A247" s="5">
        <v>36770</v>
      </c>
      <c r="B247" s="2">
        <v>162</v>
      </c>
      <c r="C247" s="3">
        <v>133.77000000000001</v>
      </c>
      <c r="D247" s="3">
        <f t="shared" si="22"/>
        <v>103785.28</v>
      </c>
      <c r="E247" s="1">
        <f t="shared" si="23"/>
        <v>1.009488792934583</v>
      </c>
      <c r="F247" s="12"/>
      <c r="G247" s="4"/>
      <c r="H247" s="1"/>
      <c r="I247" s="1">
        <f t="shared" si="18"/>
        <v>36936</v>
      </c>
    </row>
    <row r="248" spans="1:9" x14ac:dyDescent="0.2">
      <c r="A248" s="5">
        <v>36800</v>
      </c>
      <c r="B248" s="2">
        <v>162</v>
      </c>
      <c r="C248" s="3">
        <v>133.77000000000001</v>
      </c>
      <c r="D248" s="3">
        <f t="shared" si="22"/>
        <v>104905.12</v>
      </c>
      <c r="E248" s="1">
        <f t="shared" si="23"/>
        <v>1.009488792934583</v>
      </c>
      <c r="F248" s="12"/>
      <c r="G248" s="4"/>
      <c r="H248" s="1"/>
      <c r="I248" s="1">
        <f t="shared" si="18"/>
        <v>37098</v>
      </c>
    </row>
    <row r="249" spans="1:9" x14ac:dyDescent="0.2">
      <c r="A249" s="5">
        <v>36831</v>
      </c>
      <c r="B249" s="2">
        <v>162</v>
      </c>
      <c r="C249" s="3">
        <v>133.77000000000001</v>
      </c>
      <c r="D249" s="3">
        <f t="shared" si="22"/>
        <v>106035.58</v>
      </c>
      <c r="E249" s="1">
        <f t="shared" si="23"/>
        <v>1.009488792934583</v>
      </c>
      <c r="F249" s="12"/>
      <c r="G249" s="4"/>
      <c r="H249" s="1"/>
      <c r="I249" s="1">
        <f t="shared" si="18"/>
        <v>37260</v>
      </c>
    </row>
    <row r="250" spans="1:9" x14ac:dyDescent="0.2">
      <c r="A250" s="5">
        <v>36861</v>
      </c>
      <c r="B250" s="2">
        <v>162</v>
      </c>
      <c r="C250" s="3">
        <v>133.77000000000001</v>
      </c>
      <c r="D250" s="3">
        <f t="shared" si="22"/>
        <v>107176.77</v>
      </c>
      <c r="E250" s="1">
        <f t="shared" si="23"/>
        <v>1.009488792934583</v>
      </c>
      <c r="F250" s="12"/>
      <c r="G250" s="4"/>
      <c r="H250" s="1"/>
      <c r="I250" s="1">
        <f t="shared" si="18"/>
        <v>37422</v>
      </c>
    </row>
    <row r="251" spans="1:9" x14ac:dyDescent="0.2">
      <c r="A251" s="5">
        <v>36892</v>
      </c>
      <c r="B251" s="2">
        <v>162</v>
      </c>
      <c r="C251" s="3">
        <v>133.77000000000001</v>
      </c>
      <c r="D251" s="3">
        <f t="shared" si="22"/>
        <v>108328.79</v>
      </c>
      <c r="E251" s="1">
        <f t="shared" si="23"/>
        <v>1.009488792934583</v>
      </c>
      <c r="F251" s="12"/>
      <c r="G251" s="4"/>
      <c r="H251" s="1"/>
      <c r="I251" s="1">
        <f t="shared" si="18"/>
        <v>37584</v>
      </c>
    </row>
    <row r="252" spans="1:9" x14ac:dyDescent="0.2">
      <c r="A252" s="5">
        <v>36923</v>
      </c>
      <c r="B252" s="2">
        <v>162</v>
      </c>
      <c r="C252" s="3">
        <v>133.77000000000001</v>
      </c>
      <c r="D252" s="3">
        <f t="shared" si="22"/>
        <v>109491.74</v>
      </c>
      <c r="E252" s="1">
        <f t="shared" si="23"/>
        <v>1.009488792934583</v>
      </c>
      <c r="F252" s="12"/>
      <c r="G252" s="4"/>
      <c r="H252" s="1"/>
      <c r="I252" s="1">
        <f t="shared" ref="I252:I315" si="24">+I251+B252</f>
        <v>37746</v>
      </c>
    </row>
    <row r="253" spans="1:9" x14ac:dyDescent="0.2">
      <c r="A253" s="5">
        <v>36951</v>
      </c>
      <c r="B253" s="7">
        <v>162</v>
      </c>
      <c r="C253" s="8">
        <v>133.77000000000001</v>
      </c>
      <c r="D253" s="3">
        <f t="shared" si="22"/>
        <v>110665.72</v>
      </c>
      <c r="E253" s="1">
        <f t="shared" si="23"/>
        <v>1.009488792934583</v>
      </c>
      <c r="F253" s="12"/>
      <c r="G253" s="13">
        <v>0</v>
      </c>
      <c r="H253" s="1"/>
      <c r="I253" s="1">
        <f t="shared" si="24"/>
        <v>37908</v>
      </c>
    </row>
    <row r="254" spans="1:9" x14ac:dyDescent="0.2">
      <c r="A254" s="5">
        <v>36982</v>
      </c>
      <c r="B254" s="2">
        <v>162</v>
      </c>
      <c r="C254" s="3">
        <v>130.77000000000001</v>
      </c>
      <c r="D254" s="3">
        <f t="shared" si="22"/>
        <v>111764.25</v>
      </c>
      <c r="E254" s="1">
        <f>1.11^(1/12)</f>
        <v>1.0087345938235519</v>
      </c>
      <c r="F254" s="12"/>
      <c r="G254" s="4"/>
      <c r="H254" s="1"/>
      <c r="I254" s="1">
        <f t="shared" si="24"/>
        <v>38070</v>
      </c>
    </row>
    <row r="255" spans="1:9" x14ac:dyDescent="0.2">
      <c r="A255" s="5">
        <v>37012</v>
      </c>
      <c r="B255" s="2">
        <v>162</v>
      </c>
      <c r="C255" s="3">
        <v>130.77000000000001</v>
      </c>
      <c r="D255" s="3">
        <f t="shared" si="22"/>
        <v>112872.38</v>
      </c>
      <c r="E255" s="1">
        <f t="shared" ref="E255:E265" si="25">1.11^(1/12)</f>
        <v>1.0087345938235519</v>
      </c>
      <c r="F255" s="12"/>
      <c r="G255" s="4"/>
      <c r="H255" s="1"/>
      <c r="I255" s="1">
        <f t="shared" si="24"/>
        <v>38232</v>
      </c>
    </row>
    <row r="256" spans="1:9" x14ac:dyDescent="0.2">
      <c r="A256" s="5">
        <v>37043</v>
      </c>
      <c r="B256" s="2">
        <v>162</v>
      </c>
      <c r="C256" s="3">
        <v>130.77000000000001</v>
      </c>
      <c r="D256" s="3">
        <f t="shared" si="22"/>
        <v>113990.19</v>
      </c>
      <c r="E256" s="1">
        <f t="shared" si="25"/>
        <v>1.0087345938235519</v>
      </c>
      <c r="F256" s="12"/>
      <c r="G256" s="4"/>
      <c r="H256" s="1"/>
      <c r="I256" s="1">
        <f t="shared" si="24"/>
        <v>38394</v>
      </c>
    </row>
    <row r="257" spans="1:9" x14ac:dyDescent="0.2">
      <c r="A257" s="5">
        <v>37073</v>
      </c>
      <c r="B257" s="2">
        <v>162</v>
      </c>
      <c r="C257" s="3">
        <v>130.77000000000001</v>
      </c>
      <c r="D257" s="3">
        <f t="shared" si="22"/>
        <v>115117.75999999999</v>
      </c>
      <c r="E257" s="1">
        <f t="shared" si="25"/>
        <v>1.0087345938235519</v>
      </c>
      <c r="F257" s="12"/>
      <c r="G257" s="4"/>
      <c r="H257" s="1"/>
      <c r="I257" s="1">
        <f t="shared" si="24"/>
        <v>38556</v>
      </c>
    </row>
    <row r="258" spans="1:9" x14ac:dyDescent="0.2">
      <c r="A258" s="5">
        <v>37104</v>
      </c>
      <c r="B258" s="2">
        <v>162</v>
      </c>
      <c r="C258" s="3">
        <v>130.77000000000001</v>
      </c>
      <c r="D258" s="3">
        <f t="shared" si="22"/>
        <v>116255.18</v>
      </c>
      <c r="E258" s="1">
        <f t="shared" si="25"/>
        <v>1.0087345938235519</v>
      </c>
      <c r="F258" s="12"/>
      <c r="G258" s="4"/>
      <c r="H258" s="1"/>
      <c r="I258" s="1">
        <f t="shared" si="24"/>
        <v>38718</v>
      </c>
    </row>
    <row r="259" spans="1:9" x14ac:dyDescent="0.2">
      <c r="A259" s="5">
        <v>37135</v>
      </c>
      <c r="B259" s="2">
        <v>162</v>
      </c>
      <c r="C259" s="3">
        <v>130.77000000000001</v>
      </c>
      <c r="D259" s="3">
        <f t="shared" si="22"/>
        <v>117402.53</v>
      </c>
      <c r="E259" s="1">
        <f t="shared" si="25"/>
        <v>1.0087345938235519</v>
      </c>
      <c r="F259" s="12"/>
      <c r="G259" s="4"/>
      <c r="H259" s="1"/>
      <c r="I259" s="1">
        <f t="shared" si="24"/>
        <v>38880</v>
      </c>
    </row>
    <row r="260" spans="1:9" x14ac:dyDescent="0.2">
      <c r="A260" s="5">
        <v>37165</v>
      </c>
      <c r="B260" s="2">
        <v>162</v>
      </c>
      <c r="C260" s="3">
        <v>130.77000000000001</v>
      </c>
      <c r="D260" s="3">
        <f t="shared" si="22"/>
        <v>118559.91</v>
      </c>
      <c r="E260" s="1">
        <f t="shared" si="25"/>
        <v>1.0087345938235519</v>
      </c>
      <c r="F260" s="12"/>
      <c r="G260" s="4"/>
      <c r="H260" s="1"/>
      <c r="I260" s="1">
        <f t="shared" si="24"/>
        <v>39042</v>
      </c>
    </row>
    <row r="261" spans="1:9" x14ac:dyDescent="0.2">
      <c r="A261" s="5">
        <v>37196</v>
      </c>
      <c r="B261" s="2">
        <v>162</v>
      </c>
      <c r="C261" s="3">
        <v>130.77000000000001</v>
      </c>
      <c r="D261" s="3">
        <f t="shared" si="22"/>
        <v>119727.39</v>
      </c>
      <c r="E261" s="1">
        <f t="shared" si="25"/>
        <v>1.0087345938235519</v>
      </c>
      <c r="F261" s="12"/>
      <c r="G261" s="4"/>
      <c r="H261" s="1"/>
      <c r="I261" s="1">
        <f t="shared" si="24"/>
        <v>39204</v>
      </c>
    </row>
    <row r="262" spans="1:9" x14ac:dyDescent="0.2">
      <c r="A262" s="5">
        <v>37226</v>
      </c>
      <c r="B262" s="2">
        <v>162</v>
      </c>
      <c r="C262" s="3">
        <v>130.77000000000001</v>
      </c>
      <c r="D262" s="3">
        <f t="shared" si="22"/>
        <v>120905.07</v>
      </c>
      <c r="E262" s="1">
        <f t="shared" si="25"/>
        <v>1.0087345938235519</v>
      </c>
      <c r="F262" s="12"/>
      <c r="G262" s="4"/>
      <c r="H262" s="1"/>
      <c r="I262" s="1">
        <f t="shared" si="24"/>
        <v>39366</v>
      </c>
    </row>
    <row r="263" spans="1:9" x14ac:dyDescent="0.2">
      <c r="A263" s="5">
        <v>37257</v>
      </c>
      <c r="B263" s="2">
        <v>162</v>
      </c>
      <c r="C263" s="3">
        <v>130.77000000000001</v>
      </c>
      <c r="D263" s="3">
        <f t="shared" si="22"/>
        <v>122093.04</v>
      </c>
      <c r="E263" s="1">
        <f t="shared" si="25"/>
        <v>1.0087345938235519</v>
      </c>
      <c r="F263" s="12"/>
      <c r="G263" s="4"/>
      <c r="H263" s="1"/>
      <c r="I263" s="1">
        <f t="shared" si="24"/>
        <v>39528</v>
      </c>
    </row>
    <row r="264" spans="1:9" x14ac:dyDescent="0.2">
      <c r="A264" s="5">
        <v>37288</v>
      </c>
      <c r="B264" s="2">
        <v>162</v>
      </c>
      <c r="C264" s="3">
        <v>130.77000000000001</v>
      </c>
      <c r="D264" s="3">
        <f t="shared" si="22"/>
        <v>123291.39</v>
      </c>
      <c r="E264" s="1">
        <f t="shared" si="25"/>
        <v>1.0087345938235519</v>
      </c>
      <c r="F264" s="12"/>
      <c r="G264" s="4"/>
      <c r="H264" s="1"/>
      <c r="I264" s="1">
        <f t="shared" si="24"/>
        <v>39690</v>
      </c>
    </row>
    <row r="265" spans="1:9" s="11" customFormat="1" x14ac:dyDescent="0.2">
      <c r="A265" s="6">
        <v>37316</v>
      </c>
      <c r="B265" s="2">
        <v>162</v>
      </c>
      <c r="C265" s="3">
        <v>130.77000000000001</v>
      </c>
      <c r="D265" s="8">
        <f t="shared" si="22"/>
        <v>124500.2</v>
      </c>
      <c r="E265" s="9">
        <f t="shared" si="25"/>
        <v>1.0087345938235519</v>
      </c>
      <c r="F265" s="14"/>
      <c r="G265" s="15">
        <v>0</v>
      </c>
      <c r="H265" s="9"/>
      <c r="I265" s="9">
        <f t="shared" si="24"/>
        <v>39852</v>
      </c>
    </row>
    <row r="266" spans="1:9" x14ac:dyDescent="0.2">
      <c r="A266" s="5">
        <v>37347</v>
      </c>
      <c r="B266" s="2">
        <v>162</v>
      </c>
      <c r="C266" s="3">
        <v>130.77000000000001</v>
      </c>
      <c r="D266" s="3">
        <f t="shared" si="22"/>
        <v>125672.28</v>
      </c>
      <c r="E266" s="1">
        <f>1.105^(1/12)</f>
        <v>1.0083551556836352</v>
      </c>
      <c r="F266" s="12"/>
      <c r="G266" s="4"/>
      <c r="H266" s="1"/>
      <c r="I266" s="1">
        <f t="shared" si="24"/>
        <v>40014</v>
      </c>
    </row>
    <row r="267" spans="1:9" x14ac:dyDescent="0.2">
      <c r="A267" s="5">
        <v>37377</v>
      </c>
      <c r="B267" s="2">
        <v>162</v>
      </c>
      <c r="C267" s="3">
        <v>130.77000000000001</v>
      </c>
      <c r="D267" s="3">
        <f t="shared" si="22"/>
        <v>126854.15</v>
      </c>
      <c r="E267" s="1">
        <f t="shared" ref="E267:E277" si="26">1.105^(1/12)</f>
        <v>1.0083551556836352</v>
      </c>
      <c r="F267" s="12"/>
      <c r="G267" s="4"/>
      <c r="H267" s="1"/>
      <c r="I267" s="1">
        <f t="shared" si="24"/>
        <v>40176</v>
      </c>
    </row>
    <row r="268" spans="1:9" x14ac:dyDescent="0.2">
      <c r="A268" s="5">
        <v>37408</v>
      </c>
      <c r="B268" s="2">
        <v>162</v>
      </c>
      <c r="C268" s="3">
        <v>130.77000000000001</v>
      </c>
      <c r="D268" s="3">
        <f t="shared" si="22"/>
        <v>128045.9</v>
      </c>
      <c r="E268" s="1">
        <f t="shared" si="26"/>
        <v>1.0083551556836352</v>
      </c>
      <c r="F268" s="12"/>
      <c r="G268" s="4"/>
      <c r="H268" s="1"/>
      <c r="I268" s="1">
        <f t="shared" si="24"/>
        <v>40338</v>
      </c>
    </row>
    <row r="269" spans="1:9" x14ac:dyDescent="0.2">
      <c r="A269" s="5">
        <v>37438</v>
      </c>
      <c r="B269" s="2">
        <v>162</v>
      </c>
      <c r="C269" s="3">
        <v>130.77000000000001</v>
      </c>
      <c r="D269" s="3">
        <f t="shared" si="22"/>
        <v>129247.61</v>
      </c>
      <c r="E269" s="1">
        <f t="shared" si="26"/>
        <v>1.0083551556836352</v>
      </c>
      <c r="F269" s="12"/>
      <c r="G269" s="4"/>
      <c r="H269" s="1"/>
      <c r="I269" s="1">
        <f t="shared" si="24"/>
        <v>40500</v>
      </c>
    </row>
    <row r="270" spans="1:9" x14ac:dyDescent="0.2">
      <c r="A270" s="5">
        <v>37469</v>
      </c>
      <c r="B270" s="2">
        <v>162</v>
      </c>
      <c r="C270" s="3">
        <v>130.77000000000001</v>
      </c>
      <c r="D270" s="3">
        <f t="shared" si="22"/>
        <v>130459.36</v>
      </c>
      <c r="E270" s="1">
        <f t="shared" si="26"/>
        <v>1.0083551556836352</v>
      </c>
      <c r="F270" s="12"/>
      <c r="G270" s="4"/>
      <c r="H270" s="1"/>
      <c r="I270" s="1">
        <f t="shared" si="24"/>
        <v>40662</v>
      </c>
    </row>
    <row r="271" spans="1:9" x14ac:dyDescent="0.2">
      <c r="A271" s="5">
        <v>37500</v>
      </c>
      <c r="B271" s="2">
        <v>162</v>
      </c>
      <c r="C271" s="3">
        <v>130.77000000000001</v>
      </c>
      <c r="D271" s="3">
        <f t="shared" si="22"/>
        <v>131681.23000000001</v>
      </c>
      <c r="E271" s="1">
        <f t="shared" si="26"/>
        <v>1.0083551556836352</v>
      </c>
      <c r="F271" s="12"/>
      <c r="G271" s="4"/>
      <c r="H271" s="1"/>
      <c r="I271" s="1">
        <f t="shared" si="24"/>
        <v>40824</v>
      </c>
    </row>
    <row r="272" spans="1:9" x14ac:dyDescent="0.2">
      <c r="A272" s="5">
        <v>37530</v>
      </c>
      <c r="B272" s="2">
        <v>162</v>
      </c>
      <c r="C272" s="3">
        <v>130.77000000000001</v>
      </c>
      <c r="D272" s="3">
        <f t="shared" si="22"/>
        <v>132913.31</v>
      </c>
      <c r="E272" s="1">
        <f t="shared" si="26"/>
        <v>1.0083551556836352</v>
      </c>
      <c r="F272" s="12"/>
      <c r="G272" s="4"/>
      <c r="H272" s="1"/>
      <c r="I272" s="1">
        <f t="shared" si="24"/>
        <v>40986</v>
      </c>
    </row>
    <row r="273" spans="1:9" x14ac:dyDescent="0.2">
      <c r="A273" s="5">
        <v>37561</v>
      </c>
      <c r="B273" s="2">
        <v>162</v>
      </c>
      <c r="C273" s="3">
        <v>130.77000000000001</v>
      </c>
      <c r="D273" s="3">
        <f t="shared" si="22"/>
        <v>134155.68</v>
      </c>
      <c r="E273" s="1">
        <f t="shared" si="26"/>
        <v>1.0083551556836352</v>
      </c>
      <c r="F273" s="12"/>
      <c r="G273" s="4"/>
      <c r="H273" s="1"/>
      <c r="I273" s="1">
        <f t="shared" si="24"/>
        <v>41148</v>
      </c>
    </row>
    <row r="274" spans="1:9" x14ac:dyDescent="0.2">
      <c r="A274" s="5">
        <v>37591</v>
      </c>
      <c r="B274" s="2">
        <v>162</v>
      </c>
      <c r="C274" s="3">
        <v>130.77000000000001</v>
      </c>
      <c r="D274" s="3">
        <f t="shared" si="22"/>
        <v>135408.43</v>
      </c>
      <c r="E274" s="1">
        <f t="shared" si="26"/>
        <v>1.0083551556836352</v>
      </c>
      <c r="F274" s="12"/>
      <c r="G274" s="4"/>
      <c r="H274" s="1"/>
      <c r="I274" s="1">
        <f t="shared" si="24"/>
        <v>41310</v>
      </c>
    </row>
    <row r="275" spans="1:9" x14ac:dyDescent="0.2">
      <c r="A275" s="5">
        <v>37622</v>
      </c>
      <c r="B275" s="2">
        <v>162</v>
      </c>
      <c r="C275" s="3">
        <v>130.77000000000001</v>
      </c>
      <c r="D275" s="3">
        <f t="shared" si="22"/>
        <v>136671.65</v>
      </c>
      <c r="E275" s="1">
        <f t="shared" si="26"/>
        <v>1.0083551556836352</v>
      </c>
      <c r="F275" s="12"/>
      <c r="G275" s="4"/>
      <c r="H275" s="1"/>
      <c r="I275" s="1">
        <f t="shared" si="24"/>
        <v>41472</v>
      </c>
    </row>
    <row r="276" spans="1:9" x14ac:dyDescent="0.2">
      <c r="A276" s="5">
        <v>37653</v>
      </c>
      <c r="B276" s="2">
        <v>162</v>
      </c>
      <c r="C276" s="3">
        <v>130.77000000000001</v>
      </c>
      <c r="D276" s="3">
        <f t="shared" si="22"/>
        <v>137945.43</v>
      </c>
      <c r="E276" s="1">
        <f t="shared" si="26"/>
        <v>1.0083551556836352</v>
      </c>
      <c r="F276" s="12"/>
      <c r="G276" s="4"/>
      <c r="H276" s="1"/>
      <c r="I276" s="1">
        <f t="shared" si="24"/>
        <v>41634</v>
      </c>
    </row>
    <row r="277" spans="1:9" x14ac:dyDescent="0.2">
      <c r="A277" s="5">
        <v>37681</v>
      </c>
      <c r="B277" s="2">
        <v>162</v>
      </c>
      <c r="C277" s="3">
        <v>130.77000000000001</v>
      </c>
      <c r="D277" s="3">
        <f t="shared" si="22"/>
        <v>139229.85</v>
      </c>
      <c r="E277" s="1">
        <f t="shared" si="26"/>
        <v>1.0083551556836352</v>
      </c>
      <c r="F277" s="12"/>
      <c r="G277" s="13">
        <v>0</v>
      </c>
      <c r="H277" s="1"/>
      <c r="I277" s="1">
        <f t="shared" si="24"/>
        <v>41796</v>
      </c>
    </row>
    <row r="278" spans="1:9" x14ac:dyDescent="0.2">
      <c r="A278" s="5">
        <v>37712</v>
      </c>
      <c r="B278" s="2">
        <v>162</v>
      </c>
      <c r="C278" s="3">
        <v>130.77000000000001</v>
      </c>
      <c r="D278" s="3">
        <f t="shared" si="22"/>
        <v>140418.57999999999</v>
      </c>
      <c r="E278" s="1">
        <f>1.095^(1/12)</f>
        <v>1.0075915342905826</v>
      </c>
      <c r="F278" s="12"/>
      <c r="G278" s="4"/>
      <c r="H278" s="1"/>
      <c r="I278" s="1">
        <f t="shared" si="24"/>
        <v>41958</v>
      </c>
    </row>
    <row r="279" spans="1:9" x14ac:dyDescent="0.2">
      <c r="A279" s="5">
        <v>37742</v>
      </c>
      <c r="B279" s="2">
        <v>162</v>
      </c>
      <c r="C279" s="3">
        <v>130.77000000000001</v>
      </c>
      <c r="D279" s="3">
        <f t="shared" si="22"/>
        <v>141616.34</v>
      </c>
      <c r="E279" s="1">
        <f t="shared" ref="E279:E289" si="27">1.095^(1/12)</f>
        <v>1.0075915342905826</v>
      </c>
      <c r="F279" s="12"/>
      <c r="G279" s="4"/>
      <c r="H279" s="1"/>
      <c r="I279" s="1">
        <f t="shared" si="24"/>
        <v>42120</v>
      </c>
    </row>
    <row r="280" spans="1:9" x14ac:dyDescent="0.2">
      <c r="A280" s="5">
        <v>37773</v>
      </c>
      <c r="B280" s="2">
        <v>162</v>
      </c>
      <c r="C280" s="3">
        <v>130.77000000000001</v>
      </c>
      <c r="D280" s="3">
        <f t="shared" si="22"/>
        <v>142823.19</v>
      </c>
      <c r="E280" s="1">
        <f t="shared" si="27"/>
        <v>1.0075915342905826</v>
      </c>
      <c r="F280" s="12"/>
      <c r="G280" s="4"/>
      <c r="H280" s="1"/>
      <c r="I280" s="1">
        <f t="shared" si="24"/>
        <v>42282</v>
      </c>
    </row>
    <row r="281" spans="1:9" x14ac:dyDescent="0.2">
      <c r="A281" s="5">
        <v>37803</v>
      </c>
      <c r="B281" s="2">
        <v>162</v>
      </c>
      <c r="C281" s="3">
        <v>130.77000000000001</v>
      </c>
      <c r="D281" s="3">
        <f t="shared" si="22"/>
        <v>144039.20000000001</v>
      </c>
      <c r="E281" s="1">
        <f t="shared" si="27"/>
        <v>1.0075915342905826</v>
      </c>
      <c r="F281" s="12"/>
      <c r="G281" s="4"/>
      <c r="H281" s="1"/>
      <c r="I281" s="1">
        <f t="shared" si="24"/>
        <v>42444</v>
      </c>
    </row>
    <row r="282" spans="1:9" x14ac:dyDescent="0.2">
      <c r="A282" s="5">
        <v>37834</v>
      </c>
      <c r="B282" s="2">
        <v>162</v>
      </c>
      <c r="C282" s="3">
        <v>130.77000000000001</v>
      </c>
      <c r="D282" s="3">
        <f t="shared" si="22"/>
        <v>145264.44</v>
      </c>
      <c r="E282" s="1">
        <f t="shared" si="27"/>
        <v>1.0075915342905826</v>
      </c>
      <c r="F282" s="12"/>
      <c r="G282" s="4"/>
      <c r="H282" s="1"/>
      <c r="I282" s="1">
        <f t="shared" si="24"/>
        <v>42606</v>
      </c>
    </row>
    <row r="283" spans="1:9" x14ac:dyDescent="0.2">
      <c r="A283" s="5">
        <v>37865</v>
      </c>
      <c r="B283" s="2">
        <v>162</v>
      </c>
      <c r="C283" s="3">
        <v>130.77000000000001</v>
      </c>
      <c r="D283" s="3">
        <f t="shared" si="22"/>
        <v>146498.98000000001</v>
      </c>
      <c r="E283" s="1">
        <f t="shared" si="27"/>
        <v>1.0075915342905826</v>
      </c>
      <c r="F283" s="12"/>
      <c r="G283" s="4"/>
      <c r="H283" s="1"/>
      <c r="I283" s="1">
        <f t="shared" si="24"/>
        <v>42768</v>
      </c>
    </row>
    <row r="284" spans="1:9" x14ac:dyDescent="0.2">
      <c r="A284" s="5">
        <v>37895</v>
      </c>
      <c r="B284" s="2">
        <v>162</v>
      </c>
      <c r="C284" s="3">
        <v>130.77000000000001</v>
      </c>
      <c r="D284" s="3">
        <f t="shared" si="22"/>
        <v>147742.89000000001</v>
      </c>
      <c r="E284" s="1">
        <f t="shared" si="27"/>
        <v>1.0075915342905826</v>
      </c>
      <c r="F284" s="12"/>
      <c r="G284" s="4"/>
      <c r="H284" s="1"/>
      <c r="I284" s="1">
        <f t="shared" si="24"/>
        <v>42930</v>
      </c>
    </row>
    <row r="285" spans="1:9" s="11" customFormat="1" x14ac:dyDescent="0.2">
      <c r="A285" s="6">
        <v>37926</v>
      </c>
      <c r="B285" s="2">
        <v>162</v>
      </c>
      <c r="C285" s="3">
        <v>130.77000000000001</v>
      </c>
      <c r="D285" s="8">
        <f t="shared" si="22"/>
        <v>148996.25</v>
      </c>
      <c r="E285" s="9">
        <f t="shared" si="27"/>
        <v>1.0075915342905826</v>
      </c>
      <c r="F285" s="14"/>
      <c r="G285" s="10"/>
      <c r="H285" s="9"/>
      <c r="I285" s="9">
        <f t="shared" si="24"/>
        <v>43092</v>
      </c>
    </row>
    <row r="286" spans="1:9" x14ac:dyDescent="0.2">
      <c r="A286" s="5">
        <v>37956</v>
      </c>
      <c r="B286" s="2">
        <v>162</v>
      </c>
      <c r="C286" s="3">
        <v>130.77000000000001</v>
      </c>
      <c r="D286" s="3">
        <f t="shared" si="22"/>
        <v>150259.12</v>
      </c>
      <c r="E286" s="1">
        <f t="shared" si="27"/>
        <v>1.0075915342905826</v>
      </c>
      <c r="F286" s="12"/>
      <c r="G286" s="4"/>
      <c r="H286" s="1"/>
      <c r="I286" s="1">
        <f t="shared" si="24"/>
        <v>43254</v>
      </c>
    </row>
    <row r="287" spans="1:9" x14ac:dyDescent="0.2">
      <c r="A287" s="5">
        <v>37987</v>
      </c>
      <c r="B287" s="2">
        <v>162</v>
      </c>
      <c r="C287" s="3">
        <v>130.77000000000001</v>
      </c>
      <c r="D287" s="3">
        <f t="shared" si="22"/>
        <v>151531.57999999999</v>
      </c>
      <c r="E287" s="1">
        <f t="shared" si="27"/>
        <v>1.0075915342905826</v>
      </c>
      <c r="F287" s="12"/>
      <c r="G287" s="4"/>
      <c r="H287" s="1"/>
      <c r="I287" s="1">
        <f t="shared" si="24"/>
        <v>43416</v>
      </c>
    </row>
    <row r="288" spans="1:9" x14ac:dyDescent="0.2">
      <c r="A288" s="5">
        <v>38018</v>
      </c>
      <c r="B288" s="2">
        <v>162</v>
      </c>
      <c r="C288" s="3">
        <v>130.77000000000001</v>
      </c>
      <c r="D288" s="3">
        <f t="shared" si="22"/>
        <v>152813.70000000001</v>
      </c>
      <c r="E288" s="1">
        <f t="shared" si="27"/>
        <v>1.0075915342905826</v>
      </c>
      <c r="F288" s="12"/>
      <c r="G288" s="4"/>
      <c r="H288" s="1"/>
      <c r="I288" s="1">
        <f t="shared" si="24"/>
        <v>43578</v>
      </c>
    </row>
    <row r="289" spans="1:9" x14ac:dyDescent="0.2">
      <c r="A289" s="5">
        <v>38047</v>
      </c>
      <c r="B289" s="2">
        <v>162</v>
      </c>
      <c r="C289" s="3">
        <v>130.77000000000001</v>
      </c>
      <c r="D289" s="3">
        <f t="shared" si="22"/>
        <v>154105.54999999999</v>
      </c>
      <c r="E289" s="1">
        <f t="shared" si="27"/>
        <v>1.0075915342905826</v>
      </c>
      <c r="F289" s="12">
        <f>+ROUND(D289+(I289*G289),2)</f>
        <v>156729.95000000001</v>
      </c>
      <c r="G289" s="13">
        <v>0.06</v>
      </c>
      <c r="H289" s="1" t="s">
        <v>8</v>
      </c>
      <c r="I289" s="1">
        <f t="shared" si="24"/>
        <v>43740</v>
      </c>
    </row>
    <row r="290" spans="1:9" x14ac:dyDescent="0.2">
      <c r="A290" s="5">
        <v>38078</v>
      </c>
      <c r="B290" s="2">
        <v>162</v>
      </c>
      <c r="C290" s="3">
        <v>130.77000000000001</v>
      </c>
      <c r="D290" s="3">
        <f>+ROUND((F289+C290)*E290,2)</f>
        <v>157930.74</v>
      </c>
      <c r="E290" s="1">
        <f>1.085^(1/12)</f>
        <v>1.0068214933659623</v>
      </c>
      <c r="F290" s="12"/>
      <c r="G290" s="4"/>
      <c r="H290" s="1"/>
      <c r="I290" s="1">
        <f t="shared" si="24"/>
        <v>43902</v>
      </c>
    </row>
    <row r="291" spans="1:9" x14ac:dyDescent="0.2">
      <c r="A291" s="5">
        <v>38108</v>
      </c>
      <c r="B291" s="2">
        <v>162</v>
      </c>
      <c r="C291" s="3">
        <v>130.77000000000001</v>
      </c>
      <c r="D291" s="3">
        <f t="shared" ref="D291:D301" si="28">+ROUND((D290+C291)*E291,2)</f>
        <v>159139.73000000001</v>
      </c>
      <c r="E291" s="1">
        <f t="shared" ref="E291:E349" si="29">1.085^(1/12)</f>
        <v>1.0068214933659623</v>
      </c>
      <c r="F291" s="12"/>
      <c r="G291" s="4"/>
      <c r="H291" s="1"/>
      <c r="I291" s="1">
        <f t="shared" si="24"/>
        <v>44064</v>
      </c>
    </row>
    <row r="292" spans="1:9" x14ac:dyDescent="0.2">
      <c r="A292" s="5">
        <v>38139</v>
      </c>
      <c r="B292" s="2">
        <v>162</v>
      </c>
      <c r="C292" s="3">
        <v>130.77000000000001</v>
      </c>
      <c r="D292" s="3">
        <f t="shared" si="28"/>
        <v>160356.96</v>
      </c>
      <c r="E292" s="1">
        <f t="shared" si="29"/>
        <v>1.0068214933659623</v>
      </c>
      <c r="F292" s="12"/>
      <c r="G292" s="4"/>
      <c r="H292" s="1"/>
      <c r="I292" s="1">
        <f t="shared" si="24"/>
        <v>44226</v>
      </c>
    </row>
    <row r="293" spans="1:9" x14ac:dyDescent="0.2">
      <c r="A293" s="5">
        <v>38169</v>
      </c>
      <c r="B293" s="2">
        <v>162</v>
      </c>
      <c r="C293" s="3">
        <v>130.77000000000001</v>
      </c>
      <c r="D293" s="3">
        <f t="shared" si="28"/>
        <v>161582.5</v>
      </c>
      <c r="E293" s="1">
        <f t="shared" si="29"/>
        <v>1.0068214933659623</v>
      </c>
      <c r="F293" s="12"/>
      <c r="G293" s="4"/>
      <c r="H293" s="1"/>
      <c r="I293" s="1">
        <f t="shared" si="24"/>
        <v>44388</v>
      </c>
    </row>
    <row r="294" spans="1:9" x14ac:dyDescent="0.2">
      <c r="A294" s="5">
        <v>38200</v>
      </c>
      <c r="B294" s="2">
        <v>162</v>
      </c>
      <c r="C294" s="3">
        <v>130.77000000000001</v>
      </c>
      <c r="D294" s="3">
        <f t="shared" si="28"/>
        <v>162816.4</v>
      </c>
      <c r="E294" s="1">
        <f t="shared" si="29"/>
        <v>1.0068214933659623</v>
      </c>
      <c r="F294" s="12"/>
      <c r="G294" s="4"/>
      <c r="H294" s="1"/>
      <c r="I294" s="1">
        <f t="shared" si="24"/>
        <v>44550</v>
      </c>
    </row>
    <row r="295" spans="1:9" x14ac:dyDescent="0.2">
      <c r="A295" s="5">
        <v>38231</v>
      </c>
      <c r="B295" s="2">
        <v>162</v>
      </c>
      <c r="C295" s="3">
        <v>130.77000000000001</v>
      </c>
      <c r="D295" s="3">
        <f t="shared" si="28"/>
        <v>164058.71</v>
      </c>
      <c r="E295" s="1">
        <f t="shared" si="29"/>
        <v>1.0068214933659623</v>
      </c>
      <c r="F295" s="12"/>
      <c r="G295" s="4"/>
      <c r="H295" s="1"/>
      <c r="I295" s="1">
        <f t="shared" si="24"/>
        <v>44712</v>
      </c>
    </row>
    <row r="296" spans="1:9" x14ac:dyDescent="0.2">
      <c r="A296" s="5">
        <v>38261</v>
      </c>
      <c r="B296" s="2">
        <v>162</v>
      </c>
      <c r="C296" s="3">
        <v>130.77000000000001</v>
      </c>
      <c r="D296" s="3">
        <f t="shared" si="28"/>
        <v>165309.5</v>
      </c>
      <c r="E296" s="1">
        <f t="shared" si="29"/>
        <v>1.0068214933659623</v>
      </c>
      <c r="F296" s="12"/>
      <c r="G296" s="4"/>
      <c r="H296" s="1"/>
      <c r="I296" s="1">
        <f t="shared" si="24"/>
        <v>44874</v>
      </c>
    </row>
    <row r="297" spans="1:9" x14ac:dyDescent="0.2">
      <c r="A297" s="5">
        <v>38292</v>
      </c>
      <c r="B297" s="2">
        <v>162</v>
      </c>
      <c r="C297" s="3">
        <v>130.77000000000001</v>
      </c>
      <c r="D297" s="3">
        <f t="shared" si="28"/>
        <v>166568.82</v>
      </c>
      <c r="E297" s="1">
        <f t="shared" si="29"/>
        <v>1.0068214933659623</v>
      </c>
      <c r="F297" s="12"/>
      <c r="G297" s="4"/>
      <c r="H297" s="1"/>
      <c r="I297" s="1">
        <f t="shared" si="24"/>
        <v>45036</v>
      </c>
    </row>
    <row r="298" spans="1:9" x14ac:dyDescent="0.2">
      <c r="A298" s="5">
        <v>38322</v>
      </c>
      <c r="B298" s="2">
        <v>162</v>
      </c>
      <c r="C298" s="3">
        <v>130.77000000000001</v>
      </c>
      <c r="D298" s="3">
        <f t="shared" si="28"/>
        <v>167836.73</v>
      </c>
      <c r="E298" s="1">
        <f t="shared" si="29"/>
        <v>1.0068214933659623</v>
      </c>
      <c r="F298" s="12"/>
      <c r="G298" s="4"/>
      <c r="H298" s="1"/>
      <c r="I298" s="1">
        <f t="shared" si="24"/>
        <v>45198</v>
      </c>
    </row>
    <row r="299" spans="1:9" x14ac:dyDescent="0.2">
      <c r="A299" s="5">
        <v>38353</v>
      </c>
      <c r="B299" s="2">
        <v>162</v>
      </c>
      <c r="C299" s="3">
        <v>130.77000000000001</v>
      </c>
      <c r="D299" s="3">
        <f t="shared" si="28"/>
        <v>169113.29</v>
      </c>
      <c r="E299" s="1">
        <f t="shared" si="29"/>
        <v>1.0068214933659623</v>
      </c>
      <c r="F299" s="12"/>
      <c r="G299" s="4"/>
      <c r="H299" s="1"/>
      <c r="I299" s="1">
        <f t="shared" si="24"/>
        <v>45360</v>
      </c>
    </row>
    <row r="300" spans="1:9" x14ac:dyDescent="0.2">
      <c r="A300" s="5">
        <v>38384</v>
      </c>
      <c r="B300" s="2">
        <v>162</v>
      </c>
      <c r="C300" s="3">
        <v>130.77000000000001</v>
      </c>
      <c r="D300" s="3">
        <f t="shared" si="28"/>
        <v>170398.56</v>
      </c>
      <c r="E300" s="1">
        <f t="shared" si="29"/>
        <v>1.0068214933659623</v>
      </c>
      <c r="F300" s="12"/>
      <c r="G300" s="4"/>
      <c r="H300" s="1"/>
      <c r="I300" s="1">
        <f t="shared" si="24"/>
        <v>45522</v>
      </c>
    </row>
    <row r="301" spans="1:9" x14ac:dyDescent="0.2">
      <c r="A301" s="5">
        <v>38412</v>
      </c>
      <c r="B301" s="2">
        <v>162</v>
      </c>
      <c r="C301" s="3">
        <v>130.77000000000001</v>
      </c>
      <c r="D301" s="3">
        <f t="shared" si="28"/>
        <v>171692.59</v>
      </c>
      <c r="E301" s="1">
        <f t="shared" si="29"/>
        <v>1.0068214933659623</v>
      </c>
      <c r="F301" s="12">
        <f>+ROUND(D301+(I301*G301),2)</f>
        <v>174433.63</v>
      </c>
      <c r="G301" s="13">
        <v>0.06</v>
      </c>
      <c r="H301" s="1" t="s">
        <v>8</v>
      </c>
      <c r="I301" s="1">
        <f t="shared" si="24"/>
        <v>45684</v>
      </c>
    </row>
    <row r="302" spans="1:9" x14ac:dyDescent="0.2">
      <c r="A302" s="5">
        <v>38443</v>
      </c>
      <c r="B302" s="2">
        <v>162</v>
      </c>
      <c r="C302" s="3">
        <v>130.77000000000001</v>
      </c>
      <c r="D302" s="3">
        <f>+ROUND((F301+C302)*E302,2)</f>
        <v>175755.19</v>
      </c>
      <c r="E302" s="1">
        <f t="shared" si="29"/>
        <v>1.0068214933659623</v>
      </c>
      <c r="F302" s="12"/>
      <c r="G302" s="4"/>
      <c r="H302" s="1"/>
      <c r="I302" s="1">
        <f t="shared" si="24"/>
        <v>45846</v>
      </c>
    </row>
    <row r="303" spans="1:9" x14ac:dyDescent="0.2">
      <c r="A303" s="5">
        <v>38473</v>
      </c>
      <c r="B303" s="2">
        <v>162</v>
      </c>
      <c r="C303" s="3">
        <v>130.77000000000001</v>
      </c>
      <c r="D303" s="3">
        <f t="shared" ref="D303:D313" si="30">+ROUND((D302+C303)*E303,2)</f>
        <v>177085.76</v>
      </c>
      <c r="E303" s="1">
        <f t="shared" si="29"/>
        <v>1.0068214933659623</v>
      </c>
      <c r="F303" s="12"/>
      <c r="G303" s="4"/>
      <c r="H303" s="1"/>
      <c r="I303" s="1">
        <f t="shared" si="24"/>
        <v>46008</v>
      </c>
    </row>
    <row r="304" spans="1:9" x14ac:dyDescent="0.2">
      <c r="A304" s="5">
        <v>38504</v>
      </c>
      <c r="B304" s="2">
        <v>162</v>
      </c>
      <c r="C304" s="3">
        <v>130.77000000000001</v>
      </c>
      <c r="D304" s="3">
        <f t="shared" si="30"/>
        <v>178425.41</v>
      </c>
      <c r="E304" s="1">
        <f t="shared" si="29"/>
        <v>1.0068214933659623</v>
      </c>
      <c r="F304" s="12"/>
      <c r="G304" s="4"/>
      <c r="H304" s="1"/>
      <c r="I304" s="1">
        <f t="shared" si="24"/>
        <v>46170</v>
      </c>
    </row>
    <row r="305" spans="1:9" x14ac:dyDescent="0.2">
      <c r="A305" s="5">
        <v>38534</v>
      </c>
      <c r="B305" s="2">
        <v>162</v>
      </c>
      <c r="C305" s="3">
        <v>130.77000000000001</v>
      </c>
      <c r="D305" s="3">
        <f t="shared" si="30"/>
        <v>179774.2</v>
      </c>
      <c r="E305" s="1">
        <f t="shared" si="29"/>
        <v>1.0068214933659623</v>
      </c>
      <c r="F305" s="12"/>
      <c r="G305" s="4"/>
      <c r="H305" s="1"/>
      <c r="I305" s="1">
        <f t="shared" si="24"/>
        <v>46332</v>
      </c>
    </row>
    <row r="306" spans="1:9" x14ac:dyDescent="0.2">
      <c r="A306" s="5">
        <v>38565</v>
      </c>
      <c r="B306" s="2">
        <v>162</v>
      </c>
      <c r="C306" s="3">
        <v>130.77000000000001</v>
      </c>
      <c r="D306" s="3">
        <f t="shared" si="30"/>
        <v>181132.19</v>
      </c>
      <c r="E306" s="1">
        <f t="shared" si="29"/>
        <v>1.0068214933659623</v>
      </c>
      <c r="F306" s="12"/>
      <c r="G306" s="4"/>
      <c r="H306" s="1"/>
      <c r="I306" s="1">
        <f t="shared" si="24"/>
        <v>46494</v>
      </c>
    </row>
    <row r="307" spans="1:9" s="11" customFormat="1" x14ac:dyDescent="0.2">
      <c r="A307" s="6">
        <v>38596</v>
      </c>
      <c r="B307" s="2">
        <v>162</v>
      </c>
      <c r="C307" s="3">
        <v>130.77000000000001</v>
      </c>
      <c r="D307" s="8">
        <f t="shared" si="30"/>
        <v>182499.44</v>
      </c>
      <c r="E307" s="9">
        <f t="shared" si="29"/>
        <v>1.0068214933659623</v>
      </c>
      <c r="F307" s="14"/>
      <c r="G307" s="10"/>
      <c r="H307" s="9"/>
      <c r="I307" s="9">
        <f t="shared" si="24"/>
        <v>46656</v>
      </c>
    </row>
    <row r="308" spans="1:9" x14ac:dyDescent="0.2">
      <c r="A308" s="5">
        <v>38626</v>
      </c>
      <c r="B308" s="2">
        <v>162</v>
      </c>
      <c r="C308" s="3">
        <v>130.77000000000001</v>
      </c>
      <c r="D308" s="3">
        <f t="shared" si="30"/>
        <v>183876.02</v>
      </c>
      <c r="E308" s="1">
        <f t="shared" si="29"/>
        <v>1.0068214933659623</v>
      </c>
      <c r="F308" s="12"/>
      <c r="G308" s="4"/>
      <c r="H308" s="1"/>
      <c r="I308" s="1">
        <f t="shared" si="24"/>
        <v>46818</v>
      </c>
    </row>
    <row r="309" spans="1:9" x14ac:dyDescent="0.2">
      <c r="A309" s="5">
        <v>38657</v>
      </c>
      <c r="B309" s="2">
        <v>162</v>
      </c>
      <c r="C309" s="3">
        <v>130.77000000000001</v>
      </c>
      <c r="D309" s="3">
        <f t="shared" si="30"/>
        <v>185261.99</v>
      </c>
      <c r="E309" s="1">
        <f t="shared" si="29"/>
        <v>1.0068214933659623</v>
      </c>
      <c r="F309" s="12"/>
      <c r="G309" s="4"/>
      <c r="H309" s="1"/>
      <c r="I309" s="1">
        <f t="shared" si="24"/>
        <v>46980</v>
      </c>
    </row>
    <row r="310" spans="1:9" x14ac:dyDescent="0.2">
      <c r="A310" s="5">
        <v>38687</v>
      </c>
      <c r="B310" s="2">
        <v>162</v>
      </c>
      <c r="C310" s="3">
        <v>130.77000000000001</v>
      </c>
      <c r="D310" s="3">
        <f t="shared" si="30"/>
        <v>186657.42</v>
      </c>
      <c r="E310" s="1">
        <f t="shared" si="29"/>
        <v>1.0068214933659623</v>
      </c>
      <c r="F310" s="12"/>
      <c r="G310" s="4"/>
      <c r="H310" s="1"/>
      <c r="I310" s="1">
        <f t="shared" si="24"/>
        <v>47142</v>
      </c>
    </row>
    <row r="311" spans="1:9" x14ac:dyDescent="0.2">
      <c r="A311" s="5">
        <v>38718</v>
      </c>
      <c r="B311" s="2">
        <v>162</v>
      </c>
      <c r="C311" s="3">
        <v>130.77000000000001</v>
      </c>
      <c r="D311" s="3">
        <f t="shared" si="30"/>
        <v>188062.36</v>
      </c>
      <c r="E311" s="1">
        <f t="shared" si="29"/>
        <v>1.0068214933659623</v>
      </c>
      <c r="F311" s="12"/>
      <c r="G311" s="4"/>
      <c r="H311" s="1"/>
      <c r="I311" s="1">
        <f t="shared" si="24"/>
        <v>47304</v>
      </c>
    </row>
    <row r="312" spans="1:9" x14ac:dyDescent="0.2">
      <c r="A312" s="5">
        <v>38749</v>
      </c>
      <c r="B312" s="2">
        <v>162</v>
      </c>
      <c r="C312" s="3">
        <v>130.77000000000001</v>
      </c>
      <c r="D312" s="3">
        <f t="shared" si="30"/>
        <v>189476.89</v>
      </c>
      <c r="E312" s="1">
        <f t="shared" si="29"/>
        <v>1.0068214933659623</v>
      </c>
      <c r="F312" s="12"/>
      <c r="G312" s="4"/>
      <c r="H312" s="1"/>
      <c r="I312" s="1">
        <f t="shared" si="24"/>
        <v>47466</v>
      </c>
    </row>
    <row r="313" spans="1:9" s="11" customFormat="1" x14ac:dyDescent="0.2">
      <c r="A313" s="6">
        <v>38777</v>
      </c>
      <c r="B313" s="7">
        <v>162</v>
      </c>
      <c r="C313" s="8">
        <v>130.77000000000001</v>
      </c>
      <c r="D313" s="8">
        <f t="shared" si="30"/>
        <v>190901.07</v>
      </c>
      <c r="E313" s="9">
        <f t="shared" si="29"/>
        <v>1.0068214933659623</v>
      </c>
      <c r="F313" s="14">
        <f>+ROUND(D313+(I313*G313),2)</f>
        <v>193758.75</v>
      </c>
      <c r="G313" s="15">
        <v>0.06</v>
      </c>
      <c r="H313" s="9" t="s">
        <v>8</v>
      </c>
      <c r="I313" s="9">
        <f t="shared" si="24"/>
        <v>47628</v>
      </c>
    </row>
    <row r="314" spans="1:9" x14ac:dyDescent="0.2">
      <c r="A314" s="5">
        <v>38808</v>
      </c>
      <c r="B314" s="2">
        <v>162</v>
      </c>
      <c r="C314" s="3">
        <v>130</v>
      </c>
      <c r="D314" s="3">
        <f>+ROUND((F313+C314)*E314,2)</f>
        <v>195211.36</v>
      </c>
      <c r="E314" s="1">
        <f t="shared" si="29"/>
        <v>1.0068214933659623</v>
      </c>
      <c r="F314" s="12"/>
      <c r="G314" s="4"/>
      <c r="H314" s="1"/>
      <c r="I314" s="1">
        <f t="shared" si="24"/>
        <v>47790</v>
      </c>
    </row>
    <row r="315" spans="1:9" x14ac:dyDescent="0.2">
      <c r="A315" s="5">
        <v>38838</v>
      </c>
      <c r="B315" s="2">
        <v>162</v>
      </c>
      <c r="C315" s="3">
        <v>130</v>
      </c>
      <c r="D315" s="3">
        <f t="shared" ref="D315:D325" si="31">+ROUND((D314+C315)*E315,2)</f>
        <v>196673.88</v>
      </c>
      <c r="E315" s="1">
        <f t="shared" si="29"/>
        <v>1.0068214933659623</v>
      </c>
      <c r="F315" s="12"/>
      <c r="G315" s="4"/>
      <c r="H315" s="1"/>
      <c r="I315" s="1">
        <f t="shared" si="24"/>
        <v>47952</v>
      </c>
    </row>
    <row r="316" spans="1:9" x14ac:dyDescent="0.2">
      <c r="A316" s="5">
        <v>38869</v>
      </c>
      <c r="B316" s="2">
        <v>162</v>
      </c>
      <c r="C316" s="3">
        <v>130</v>
      </c>
      <c r="D316" s="3">
        <f t="shared" si="31"/>
        <v>198146.38</v>
      </c>
      <c r="E316" s="1">
        <f t="shared" si="29"/>
        <v>1.0068214933659623</v>
      </c>
      <c r="F316" s="12"/>
      <c r="G316" s="4"/>
      <c r="H316" s="1"/>
      <c r="I316" s="1">
        <f t="shared" ref="I316:I379" si="32">+I315+B316</f>
        <v>48114</v>
      </c>
    </row>
    <row r="317" spans="1:9" x14ac:dyDescent="0.2">
      <c r="A317" s="5">
        <v>38899</v>
      </c>
      <c r="B317" s="2">
        <v>162</v>
      </c>
      <c r="C317" s="3">
        <v>130</v>
      </c>
      <c r="D317" s="3">
        <f t="shared" si="31"/>
        <v>199628.92</v>
      </c>
      <c r="E317" s="1">
        <f t="shared" si="29"/>
        <v>1.0068214933659623</v>
      </c>
      <c r="F317" s="12"/>
      <c r="G317" s="4"/>
      <c r="H317" s="1"/>
      <c r="I317" s="1">
        <f t="shared" si="32"/>
        <v>48276</v>
      </c>
    </row>
    <row r="318" spans="1:9" x14ac:dyDescent="0.2">
      <c r="A318" s="5">
        <v>38930</v>
      </c>
      <c r="B318" s="2">
        <v>162</v>
      </c>
      <c r="C318" s="3">
        <v>130</v>
      </c>
      <c r="D318" s="3">
        <f t="shared" si="31"/>
        <v>201121.57</v>
      </c>
      <c r="E318" s="1">
        <f t="shared" si="29"/>
        <v>1.0068214933659623</v>
      </c>
      <c r="F318" s="12"/>
      <c r="G318" s="4"/>
      <c r="H318" s="1"/>
      <c r="I318" s="1">
        <f t="shared" si="32"/>
        <v>48438</v>
      </c>
    </row>
    <row r="319" spans="1:9" x14ac:dyDescent="0.2">
      <c r="A319" s="5">
        <v>38961</v>
      </c>
      <c r="B319" s="2">
        <v>162</v>
      </c>
      <c r="C319" s="3">
        <v>130</v>
      </c>
      <c r="D319" s="3">
        <f t="shared" si="31"/>
        <v>202624.41</v>
      </c>
      <c r="E319" s="1">
        <f t="shared" si="29"/>
        <v>1.0068214933659623</v>
      </c>
      <c r="F319" s="12"/>
      <c r="G319" s="4"/>
      <c r="H319" s="1"/>
      <c r="I319" s="1">
        <f t="shared" si="32"/>
        <v>48600</v>
      </c>
    </row>
    <row r="320" spans="1:9" x14ac:dyDescent="0.2">
      <c r="A320" s="5">
        <v>38991</v>
      </c>
      <c r="B320" s="2">
        <v>162</v>
      </c>
      <c r="C320" s="3">
        <v>130</v>
      </c>
      <c r="D320" s="3">
        <f t="shared" si="31"/>
        <v>204137.5</v>
      </c>
      <c r="E320" s="1">
        <f t="shared" si="29"/>
        <v>1.0068214933659623</v>
      </c>
      <c r="F320" s="12"/>
      <c r="G320" s="4"/>
      <c r="H320" s="1"/>
      <c r="I320" s="1">
        <f t="shared" si="32"/>
        <v>48762</v>
      </c>
    </row>
    <row r="321" spans="1:9" x14ac:dyDescent="0.2">
      <c r="A321" s="5">
        <v>39022</v>
      </c>
      <c r="B321" s="7">
        <v>162</v>
      </c>
      <c r="C321" s="8">
        <v>130</v>
      </c>
      <c r="D321" s="3">
        <f t="shared" si="31"/>
        <v>205660.91</v>
      </c>
      <c r="E321" s="1">
        <f t="shared" si="29"/>
        <v>1.0068214933659623</v>
      </c>
      <c r="F321" s="12"/>
      <c r="G321" s="4"/>
      <c r="H321" s="1"/>
      <c r="I321" s="1">
        <f t="shared" si="32"/>
        <v>48924</v>
      </c>
    </row>
    <row r="322" spans="1:9" x14ac:dyDescent="0.2">
      <c r="A322" s="5">
        <v>39052</v>
      </c>
      <c r="B322" s="1">
        <v>330</v>
      </c>
      <c r="C322" s="3">
        <v>244</v>
      </c>
      <c r="D322" s="3">
        <f t="shared" si="31"/>
        <v>207309.49</v>
      </c>
      <c r="E322" s="1">
        <f t="shared" si="29"/>
        <v>1.0068214933659623</v>
      </c>
      <c r="F322" s="12"/>
      <c r="G322" s="4"/>
      <c r="H322" s="1"/>
      <c r="I322" s="1">
        <f t="shared" si="32"/>
        <v>49254</v>
      </c>
    </row>
    <row r="323" spans="1:9" x14ac:dyDescent="0.2">
      <c r="A323" s="5">
        <v>39083</v>
      </c>
      <c r="B323" s="1">
        <v>330</v>
      </c>
      <c r="C323" s="3">
        <v>244</v>
      </c>
      <c r="D323" s="3">
        <f t="shared" si="31"/>
        <v>208969.31</v>
      </c>
      <c r="E323" s="1">
        <f t="shared" si="29"/>
        <v>1.0068214933659623</v>
      </c>
      <c r="F323" s="12"/>
      <c r="G323" s="4"/>
      <c r="H323" s="1"/>
      <c r="I323" s="1">
        <f t="shared" si="32"/>
        <v>49584</v>
      </c>
    </row>
    <row r="324" spans="1:9" x14ac:dyDescent="0.2">
      <c r="A324" s="5">
        <v>39114</v>
      </c>
      <c r="B324" s="1">
        <v>330</v>
      </c>
      <c r="C324" s="3">
        <v>244</v>
      </c>
      <c r="D324" s="3">
        <f t="shared" si="31"/>
        <v>210640.46</v>
      </c>
      <c r="E324" s="1">
        <f t="shared" si="29"/>
        <v>1.0068214933659623</v>
      </c>
      <c r="F324" s="12"/>
      <c r="G324" s="4"/>
      <c r="H324" s="1"/>
      <c r="I324" s="1">
        <f t="shared" si="32"/>
        <v>49914</v>
      </c>
    </row>
    <row r="325" spans="1:9" s="11" customFormat="1" x14ac:dyDescent="0.2">
      <c r="A325" s="6">
        <v>39142</v>
      </c>
      <c r="B325" s="1">
        <v>330</v>
      </c>
      <c r="C325" s="3">
        <v>244</v>
      </c>
      <c r="D325" s="8">
        <f t="shared" si="31"/>
        <v>212323.01</v>
      </c>
      <c r="E325" s="9">
        <f t="shared" si="29"/>
        <v>1.0068214933659623</v>
      </c>
      <c r="F325" s="14">
        <f>+ROUND(D325+(I325*G325),2)</f>
        <v>215337.65</v>
      </c>
      <c r="G325" s="15">
        <v>0.06</v>
      </c>
      <c r="H325" s="9" t="s">
        <v>8</v>
      </c>
      <c r="I325" s="9">
        <f t="shared" si="32"/>
        <v>50244</v>
      </c>
    </row>
    <row r="326" spans="1:9" s="21" customFormat="1" x14ac:dyDescent="0.2">
      <c r="A326" s="16">
        <v>39173</v>
      </c>
      <c r="B326" s="1">
        <v>330</v>
      </c>
      <c r="C326" s="3">
        <v>244</v>
      </c>
      <c r="D326" s="18">
        <f>+ROUND((F325+C326)*E326,2)</f>
        <v>217052.24</v>
      </c>
      <c r="E326" s="17">
        <f t="shared" si="29"/>
        <v>1.0068214933659623</v>
      </c>
      <c r="F326" s="19"/>
      <c r="G326" s="20"/>
      <c r="H326" s="17"/>
      <c r="I326" s="17">
        <f t="shared" si="32"/>
        <v>50574</v>
      </c>
    </row>
    <row r="327" spans="1:9" s="21" customFormat="1" x14ac:dyDescent="0.2">
      <c r="A327" s="16">
        <v>39203</v>
      </c>
      <c r="B327" s="1">
        <v>330</v>
      </c>
      <c r="C327" s="3">
        <v>244</v>
      </c>
      <c r="D327" s="18">
        <f t="shared" ref="D327:D337" si="33">+ROUND((D326+C327)*E327,2)</f>
        <v>218778.52</v>
      </c>
      <c r="E327" s="17">
        <f t="shared" si="29"/>
        <v>1.0068214933659623</v>
      </c>
      <c r="F327" s="19"/>
      <c r="G327" s="20"/>
      <c r="H327" s="17"/>
      <c r="I327" s="17">
        <f t="shared" si="32"/>
        <v>50904</v>
      </c>
    </row>
    <row r="328" spans="1:9" s="21" customFormat="1" x14ac:dyDescent="0.2">
      <c r="A328" s="16">
        <v>39234</v>
      </c>
      <c r="B328" s="1">
        <v>330</v>
      </c>
      <c r="C328" s="3">
        <v>244</v>
      </c>
      <c r="D328" s="18">
        <f t="shared" si="33"/>
        <v>220516.58</v>
      </c>
      <c r="E328" s="17">
        <f t="shared" si="29"/>
        <v>1.0068214933659623</v>
      </c>
      <c r="F328" s="19"/>
      <c r="G328" s="20"/>
      <c r="H328" s="17"/>
      <c r="I328" s="17">
        <f t="shared" si="32"/>
        <v>51234</v>
      </c>
    </row>
    <row r="329" spans="1:9" s="21" customFormat="1" x14ac:dyDescent="0.2">
      <c r="A329" s="16">
        <v>39264</v>
      </c>
      <c r="B329" s="1">
        <v>330</v>
      </c>
      <c r="C329" s="3">
        <v>244</v>
      </c>
      <c r="D329" s="18">
        <f t="shared" si="33"/>
        <v>222266.5</v>
      </c>
      <c r="E329" s="17">
        <f t="shared" si="29"/>
        <v>1.0068214933659623</v>
      </c>
      <c r="F329" s="19"/>
      <c r="G329" s="20"/>
      <c r="H329" s="17"/>
      <c r="I329" s="17">
        <f t="shared" si="32"/>
        <v>51564</v>
      </c>
    </row>
    <row r="330" spans="1:9" s="21" customFormat="1" x14ac:dyDescent="0.2">
      <c r="A330" s="16">
        <v>39295</v>
      </c>
      <c r="B330" s="1">
        <v>330</v>
      </c>
      <c r="C330" s="3">
        <v>244</v>
      </c>
      <c r="D330" s="18">
        <f t="shared" si="33"/>
        <v>224028.35</v>
      </c>
      <c r="E330" s="17">
        <f t="shared" si="29"/>
        <v>1.0068214933659623</v>
      </c>
      <c r="F330" s="19"/>
      <c r="G330" s="20"/>
      <c r="H330" s="17"/>
      <c r="I330" s="17">
        <f t="shared" si="32"/>
        <v>51894</v>
      </c>
    </row>
    <row r="331" spans="1:9" s="21" customFormat="1" x14ac:dyDescent="0.2">
      <c r="A331" s="16">
        <v>39326</v>
      </c>
      <c r="B331" s="1">
        <v>330</v>
      </c>
      <c r="C331" s="3">
        <v>244</v>
      </c>
      <c r="D331" s="18">
        <f t="shared" si="33"/>
        <v>225802.22</v>
      </c>
      <c r="E331" s="17">
        <f t="shared" si="29"/>
        <v>1.0068214933659623</v>
      </c>
      <c r="F331" s="19"/>
      <c r="G331" s="20"/>
      <c r="H331" s="17"/>
      <c r="I331" s="17">
        <f t="shared" si="32"/>
        <v>52224</v>
      </c>
    </row>
    <row r="332" spans="1:9" s="21" customFormat="1" x14ac:dyDescent="0.2">
      <c r="A332" s="16">
        <v>39356</v>
      </c>
      <c r="B332" s="1">
        <v>330</v>
      </c>
      <c r="C332" s="3">
        <v>244</v>
      </c>
      <c r="D332" s="18">
        <f t="shared" si="33"/>
        <v>227588.19</v>
      </c>
      <c r="E332" s="17">
        <f t="shared" si="29"/>
        <v>1.0068214933659623</v>
      </c>
      <c r="F332" s="19"/>
      <c r="G332" s="20"/>
      <c r="H332" s="17"/>
      <c r="I332" s="17">
        <f t="shared" si="32"/>
        <v>52554</v>
      </c>
    </row>
    <row r="333" spans="1:9" s="21" customFormat="1" x14ac:dyDescent="0.2">
      <c r="A333" s="16">
        <v>39387</v>
      </c>
      <c r="B333" s="1">
        <v>330</v>
      </c>
      <c r="C333" s="3">
        <v>244</v>
      </c>
      <c r="D333" s="18">
        <f t="shared" si="33"/>
        <v>229386.35</v>
      </c>
      <c r="E333" s="17">
        <f t="shared" si="29"/>
        <v>1.0068214933659623</v>
      </c>
      <c r="F333" s="19"/>
      <c r="G333" s="20"/>
      <c r="H333" s="17"/>
      <c r="I333" s="17">
        <f t="shared" si="32"/>
        <v>52884</v>
      </c>
    </row>
    <row r="334" spans="1:9" s="21" customFormat="1" x14ac:dyDescent="0.2">
      <c r="A334" s="16">
        <v>39417</v>
      </c>
      <c r="B334" s="1">
        <v>330</v>
      </c>
      <c r="C334" s="3">
        <v>244</v>
      </c>
      <c r="D334" s="18">
        <f t="shared" si="33"/>
        <v>231196.77</v>
      </c>
      <c r="E334" s="17">
        <f t="shared" si="29"/>
        <v>1.0068214933659623</v>
      </c>
      <c r="F334" s="19"/>
      <c r="G334" s="20"/>
      <c r="H334" s="17"/>
      <c r="I334" s="17">
        <f t="shared" si="32"/>
        <v>53214</v>
      </c>
    </row>
    <row r="335" spans="1:9" s="21" customFormat="1" x14ac:dyDescent="0.2">
      <c r="A335" s="16">
        <v>39448</v>
      </c>
      <c r="B335" s="1">
        <v>330</v>
      </c>
      <c r="C335" s="3">
        <v>244</v>
      </c>
      <c r="D335" s="18">
        <f t="shared" si="33"/>
        <v>233019.54</v>
      </c>
      <c r="E335" s="17">
        <f t="shared" si="29"/>
        <v>1.0068214933659623</v>
      </c>
      <c r="F335" s="19"/>
      <c r="G335" s="20"/>
      <c r="H335" s="17"/>
      <c r="I335" s="17">
        <f t="shared" si="32"/>
        <v>53544</v>
      </c>
    </row>
    <row r="336" spans="1:9" s="21" customFormat="1" x14ac:dyDescent="0.2">
      <c r="A336" s="16">
        <v>39479</v>
      </c>
      <c r="B336" s="1">
        <v>330</v>
      </c>
      <c r="C336" s="3">
        <v>244</v>
      </c>
      <c r="D336" s="18">
        <f t="shared" si="33"/>
        <v>234854.75</v>
      </c>
      <c r="E336" s="17">
        <f t="shared" si="29"/>
        <v>1.0068214933659623</v>
      </c>
      <c r="F336" s="19"/>
      <c r="G336" s="20"/>
      <c r="H336" s="17"/>
      <c r="I336" s="17">
        <f t="shared" si="32"/>
        <v>53874</v>
      </c>
    </row>
    <row r="337" spans="1:9" s="11" customFormat="1" x14ac:dyDescent="0.2">
      <c r="A337" s="6">
        <v>39508</v>
      </c>
      <c r="B337" s="9">
        <v>330</v>
      </c>
      <c r="C337" s="8">
        <v>244</v>
      </c>
      <c r="D337" s="8">
        <f t="shared" si="33"/>
        <v>236702.47</v>
      </c>
      <c r="E337" s="9">
        <f t="shared" si="29"/>
        <v>1.0068214933659623</v>
      </c>
      <c r="F337" s="14">
        <f>+ROUND(D337+(I337*G337),2)</f>
        <v>239954.71</v>
      </c>
      <c r="G337" s="15">
        <v>0.06</v>
      </c>
      <c r="H337" s="9" t="s">
        <v>8</v>
      </c>
      <c r="I337" s="9">
        <f t="shared" si="32"/>
        <v>54204</v>
      </c>
    </row>
    <row r="338" spans="1:9" x14ac:dyDescent="0.2">
      <c r="A338" s="5">
        <v>39539</v>
      </c>
      <c r="B338" s="1">
        <v>330</v>
      </c>
      <c r="C338" s="3">
        <v>249</v>
      </c>
      <c r="D338" s="3">
        <f>+ROUND((F337+C338)*E338,2)</f>
        <v>241842.26</v>
      </c>
      <c r="E338" s="1">
        <f t="shared" si="29"/>
        <v>1.0068214933659623</v>
      </c>
      <c r="F338" s="12"/>
      <c r="G338" s="4"/>
      <c r="H338" s="1"/>
      <c r="I338" s="1">
        <f t="shared" si="32"/>
        <v>54534</v>
      </c>
    </row>
    <row r="339" spans="1:9" x14ac:dyDescent="0.2">
      <c r="A339" s="5">
        <v>39569</v>
      </c>
      <c r="B339" s="1">
        <v>330</v>
      </c>
      <c r="C339" s="3">
        <v>249</v>
      </c>
      <c r="D339" s="3">
        <f t="shared" ref="D339:D349" si="34">+ROUND((D338+C339)*E339,2)</f>
        <v>243742.68</v>
      </c>
      <c r="E339" s="1">
        <f t="shared" si="29"/>
        <v>1.0068214933659623</v>
      </c>
      <c r="F339" s="12"/>
      <c r="G339" s="4"/>
      <c r="H339" s="1"/>
      <c r="I339" s="1">
        <f t="shared" si="32"/>
        <v>54864</v>
      </c>
    </row>
    <row r="340" spans="1:9" x14ac:dyDescent="0.2">
      <c r="A340" s="5">
        <v>39600</v>
      </c>
      <c r="B340" s="1">
        <v>330</v>
      </c>
      <c r="C340" s="3">
        <v>249</v>
      </c>
      <c r="D340" s="3">
        <f t="shared" si="34"/>
        <v>245656.07</v>
      </c>
      <c r="E340" s="1">
        <f t="shared" si="29"/>
        <v>1.0068214933659623</v>
      </c>
      <c r="F340" s="12"/>
      <c r="G340" s="4"/>
      <c r="H340" s="1"/>
      <c r="I340" s="1">
        <f t="shared" si="32"/>
        <v>55194</v>
      </c>
    </row>
    <row r="341" spans="1:9" x14ac:dyDescent="0.2">
      <c r="A341" s="5">
        <v>39630</v>
      </c>
      <c r="B341" s="1">
        <v>330</v>
      </c>
      <c r="C341" s="3">
        <v>249</v>
      </c>
      <c r="D341" s="3">
        <f t="shared" si="34"/>
        <v>247582.51</v>
      </c>
      <c r="E341" s="1">
        <f t="shared" si="29"/>
        <v>1.0068214933659623</v>
      </c>
      <c r="F341" s="12"/>
      <c r="G341" s="4"/>
      <c r="H341" s="1"/>
      <c r="I341" s="1">
        <f t="shared" si="32"/>
        <v>55524</v>
      </c>
    </row>
    <row r="342" spans="1:9" x14ac:dyDescent="0.2">
      <c r="A342" s="5">
        <v>39661</v>
      </c>
      <c r="B342" s="1">
        <v>330</v>
      </c>
      <c r="C342" s="3">
        <v>249</v>
      </c>
      <c r="D342" s="3">
        <f t="shared" si="34"/>
        <v>249522.09</v>
      </c>
      <c r="E342" s="1">
        <f t="shared" si="29"/>
        <v>1.0068214933659623</v>
      </c>
      <c r="F342" s="12"/>
      <c r="G342" s="4"/>
      <c r="H342" s="1"/>
      <c r="I342" s="1">
        <f t="shared" si="32"/>
        <v>55854</v>
      </c>
    </row>
    <row r="343" spans="1:9" x14ac:dyDescent="0.2">
      <c r="A343" s="5">
        <v>39692</v>
      </c>
      <c r="B343" s="1">
        <v>330</v>
      </c>
      <c r="C343" s="3">
        <v>249</v>
      </c>
      <c r="D343" s="3">
        <f t="shared" si="34"/>
        <v>251474.9</v>
      </c>
      <c r="E343" s="1">
        <f t="shared" si="29"/>
        <v>1.0068214933659623</v>
      </c>
      <c r="F343" s="12"/>
      <c r="G343" s="4"/>
      <c r="H343" s="1"/>
      <c r="I343" s="1">
        <f t="shared" si="32"/>
        <v>56184</v>
      </c>
    </row>
    <row r="344" spans="1:9" x14ac:dyDescent="0.2">
      <c r="A344" s="5">
        <v>39722</v>
      </c>
      <c r="B344" s="1">
        <v>330</v>
      </c>
      <c r="C344" s="3">
        <v>249</v>
      </c>
      <c r="D344" s="3">
        <f t="shared" si="34"/>
        <v>253441.03</v>
      </c>
      <c r="E344" s="1">
        <f t="shared" si="29"/>
        <v>1.0068214933659623</v>
      </c>
      <c r="F344" s="12"/>
      <c r="G344" s="4"/>
      <c r="H344" s="1"/>
      <c r="I344" s="1">
        <f t="shared" si="32"/>
        <v>56514</v>
      </c>
    </row>
    <row r="345" spans="1:9" x14ac:dyDescent="0.2">
      <c r="A345" s="5">
        <v>39753</v>
      </c>
      <c r="B345" s="1">
        <v>330</v>
      </c>
      <c r="C345" s="3">
        <v>249</v>
      </c>
      <c r="D345" s="3">
        <f t="shared" si="34"/>
        <v>255420.57</v>
      </c>
      <c r="E345" s="1">
        <f t="shared" si="29"/>
        <v>1.0068214933659623</v>
      </c>
      <c r="F345" s="12"/>
      <c r="G345" s="4"/>
      <c r="H345" s="1"/>
      <c r="I345" s="1">
        <f t="shared" si="32"/>
        <v>56844</v>
      </c>
    </row>
    <row r="346" spans="1:9" x14ac:dyDescent="0.2">
      <c r="A346" s="5">
        <v>39783</v>
      </c>
      <c r="B346" s="1">
        <v>330</v>
      </c>
      <c r="C346" s="3">
        <v>249</v>
      </c>
      <c r="D346" s="3">
        <f t="shared" si="34"/>
        <v>257413.62</v>
      </c>
      <c r="E346" s="1">
        <f t="shared" si="29"/>
        <v>1.0068214933659623</v>
      </c>
      <c r="F346" s="12"/>
      <c r="G346" s="4"/>
      <c r="H346" s="1"/>
      <c r="I346" s="1">
        <f t="shared" si="32"/>
        <v>57174</v>
      </c>
    </row>
    <row r="347" spans="1:9" x14ac:dyDescent="0.2">
      <c r="A347" s="5">
        <v>39814</v>
      </c>
      <c r="B347" s="1">
        <v>330</v>
      </c>
      <c r="C347" s="3">
        <v>249</v>
      </c>
      <c r="D347" s="3">
        <f t="shared" si="34"/>
        <v>259420.26</v>
      </c>
      <c r="E347" s="1">
        <f t="shared" si="29"/>
        <v>1.0068214933659623</v>
      </c>
      <c r="F347" s="12"/>
      <c r="G347" s="4"/>
      <c r="H347" s="1"/>
      <c r="I347" s="1">
        <f t="shared" si="32"/>
        <v>57504</v>
      </c>
    </row>
    <row r="348" spans="1:9" x14ac:dyDescent="0.2">
      <c r="A348" s="5">
        <v>39845</v>
      </c>
      <c r="B348" s="1">
        <v>330</v>
      </c>
      <c r="C348" s="3">
        <v>249</v>
      </c>
      <c r="D348" s="3">
        <f t="shared" si="34"/>
        <v>261440.59</v>
      </c>
      <c r="E348" s="1">
        <f t="shared" si="29"/>
        <v>1.0068214933659623</v>
      </c>
      <c r="F348" s="12"/>
      <c r="G348" s="4"/>
      <c r="H348" s="1"/>
      <c r="I348" s="1">
        <f t="shared" si="32"/>
        <v>57834</v>
      </c>
    </row>
    <row r="349" spans="1:9" s="11" customFormat="1" x14ac:dyDescent="0.2">
      <c r="A349" s="6">
        <v>39873</v>
      </c>
      <c r="B349" s="9">
        <v>330</v>
      </c>
      <c r="C349" s="8">
        <v>249</v>
      </c>
      <c r="D349" s="8">
        <f t="shared" si="34"/>
        <v>263474.7</v>
      </c>
      <c r="E349" s="9">
        <f t="shared" si="29"/>
        <v>1.0068214933659623</v>
      </c>
      <c r="F349" s="14">
        <f>+ROUND(D349+(I349*G349),2)</f>
        <v>264637.98</v>
      </c>
      <c r="G349" s="15">
        <v>0.02</v>
      </c>
      <c r="H349" s="9" t="s">
        <v>8</v>
      </c>
      <c r="I349" s="9">
        <f t="shared" si="32"/>
        <v>58164</v>
      </c>
    </row>
    <row r="350" spans="1:9" x14ac:dyDescent="0.2">
      <c r="A350" s="5">
        <v>39904</v>
      </c>
      <c r="B350" s="1">
        <v>580</v>
      </c>
      <c r="C350" s="3">
        <v>438</v>
      </c>
      <c r="D350" s="3">
        <f>+ROUND((F349+C350)*E350,2)</f>
        <v>266986.46999999997</v>
      </c>
      <c r="E350" s="1">
        <f>1.09^(1/12)</f>
        <v>1.0072073233161367</v>
      </c>
      <c r="F350" s="12"/>
      <c r="G350" s="4"/>
      <c r="H350" s="1"/>
      <c r="I350" s="1">
        <f t="shared" si="32"/>
        <v>58744</v>
      </c>
    </row>
    <row r="351" spans="1:9" x14ac:dyDescent="0.2">
      <c r="A351" s="5">
        <v>39934</v>
      </c>
      <c r="B351" s="1">
        <v>580</v>
      </c>
      <c r="C351" s="3">
        <v>438</v>
      </c>
      <c r="D351" s="3">
        <f t="shared" ref="D351:D361" si="35">+ROUND((D350+C351)*E351,2)</f>
        <v>269351.88</v>
      </c>
      <c r="E351" s="1">
        <f t="shared" ref="E351:E414" si="36">1.09^(1/12)</f>
        <v>1.0072073233161367</v>
      </c>
      <c r="F351" s="12"/>
      <c r="G351" s="4"/>
      <c r="H351" s="1"/>
      <c r="I351" s="1">
        <f t="shared" si="32"/>
        <v>59324</v>
      </c>
    </row>
    <row r="352" spans="1:9" x14ac:dyDescent="0.2">
      <c r="A352" s="5">
        <v>39965</v>
      </c>
      <c r="B352" s="1">
        <v>580</v>
      </c>
      <c r="C352" s="3">
        <v>438</v>
      </c>
      <c r="D352" s="3">
        <f t="shared" si="35"/>
        <v>271734.34000000003</v>
      </c>
      <c r="E352" s="1">
        <f t="shared" si="36"/>
        <v>1.0072073233161367</v>
      </c>
      <c r="F352" s="12"/>
      <c r="G352" s="4"/>
      <c r="H352" s="1"/>
      <c r="I352" s="1">
        <f t="shared" si="32"/>
        <v>59904</v>
      </c>
    </row>
    <row r="353" spans="1:9" x14ac:dyDescent="0.2">
      <c r="A353" s="5">
        <v>39995</v>
      </c>
      <c r="B353" s="1">
        <v>580</v>
      </c>
      <c r="C353" s="3">
        <v>438</v>
      </c>
      <c r="D353" s="3">
        <f t="shared" si="35"/>
        <v>274133.96999999997</v>
      </c>
      <c r="E353" s="1">
        <f t="shared" si="36"/>
        <v>1.0072073233161367</v>
      </c>
      <c r="F353" s="12"/>
      <c r="G353" s="4"/>
      <c r="H353" s="1"/>
      <c r="I353" s="1">
        <f t="shared" si="32"/>
        <v>60484</v>
      </c>
    </row>
    <row r="354" spans="1:9" x14ac:dyDescent="0.2">
      <c r="A354" s="5">
        <v>40026</v>
      </c>
      <c r="B354" s="1">
        <v>580</v>
      </c>
      <c r="C354" s="3">
        <v>438</v>
      </c>
      <c r="D354" s="3">
        <f t="shared" si="35"/>
        <v>276550.90000000002</v>
      </c>
      <c r="E354" s="1">
        <f t="shared" si="36"/>
        <v>1.0072073233161367</v>
      </c>
      <c r="F354" s="12"/>
      <c r="G354" s="4"/>
      <c r="H354" s="1"/>
      <c r="I354" s="1">
        <f t="shared" si="32"/>
        <v>61064</v>
      </c>
    </row>
    <row r="355" spans="1:9" x14ac:dyDescent="0.2">
      <c r="A355" s="5">
        <v>40057</v>
      </c>
      <c r="B355" s="1">
        <v>580</v>
      </c>
      <c r="C355" s="3">
        <v>438</v>
      </c>
      <c r="D355" s="3">
        <f t="shared" si="35"/>
        <v>278985.25</v>
      </c>
      <c r="E355" s="1">
        <f t="shared" si="36"/>
        <v>1.0072073233161367</v>
      </c>
      <c r="F355" s="12"/>
      <c r="G355" s="4"/>
      <c r="H355" s="1"/>
      <c r="I355" s="1">
        <f t="shared" si="32"/>
        <v>61644</v>
      </c>
    </row>
    <row r="356" spans="1:9" x14ac:dyDescent="0.2">
      <c r="A356" s="5">
        <v>40087</v>
      </c>
      <c r="B356" s="1">
        <v>580</v>
      </c>
      <c r="C356" s="3">
        <v>438</v>
      </c>
      <c r="D356" s="3">
        <f t="shared" si="35"/>
        <v>281437.14</v>
      </c>
      <c r="E356" s="1">
        <f t="shared" si="36"/>
        <v>1.0072073233161367</v>
      </c>
      <c r="F356" s="12"/>
      <c r="G356" s="4"/>
      <c r="H356" s="1"/>
      <c r="I356" s="1">
        <f t="shared" si="32"/>
        <v>62224</v>
      </c>
    </row>
    <row r="357" spans="1:9" x14ac:dyDescent="0.2">
      <c r="A357" s="5">
        <v>40118</v>
      </c>
      <c r="B357" s="1">
        <v>580</v>
      </c>
      <c r="C357" s="3">
        <v>438</v>
      </c>
      <c r="D357" s="3">
        <f t="shared" si="35"/>
        <v>283906.71000000002</v>
      </c>
      <c r="E357" s="1">
        <f t="shared" si="36"/>
        <v>1.0072073233161367</v>
      </c>
      <c r="F357" s="12"/>
      <c r="G357" s="4"/>
      <c r="H357" s="1"/>
      <c r="I357" s="1">
        <f t="shared" si="32"/>
        <v>62804</v>
      </c>
    </row>
    <row r="358" spans="1:9" x14ac:dyDescent="0.2">
      <c r="A358" s="5">
        <v>40148</v>
      </c>
      <c r="B358" s="1">
        <v>580</v>
      </c>
      <c r="C358" s="3">
        <v>438</v>
      </c>
      <c r="D358" s="3">
        <f t="shared" si="35"/>
        <v>286394.07</v>
      </c>
      <c r="E358" s="1">
        <f t="shared" si="36"/>
        <v>1.0072073233161367</v>
      </c>
      <c r="F358" s="12"/>
      <c r="G358" s="4"/>
      <c r="H358" s="1"/>
      <c r="I358" s="1">
        <f t="shared" si="32"/>
        <v>63384</v>
      </c>
    </row>
    <row r="359" spans="1:9" x14ac:dyDescent="0.2">
      <c r="A359" s="5">
        <v>40179</v>
      </c>
      <c r="B359" s="1">
        <v>580</v>
      </c>
      <c r="C359" s="3">
        <v>438</v>
      </c>
      <c r="D359" s="3">
        <f t="shared" si="35"/>
        <v>288899.36</v>
      </c>
      <c r="E359" s="1">
        <f t="shared" si="36"/>
        <v>1.0072073233161367</v>
      </c>
      <c r="F359" s="12"/>
      <c r="G359" s="4"/>
      <c r="H359" s="1"/>
      <c r="I359" s="1">
        <f t="shared" si="32"/>
        <v>63964</v>
      </c>
    </row>
    <row r="360" spans="1:9" x14ac:dyDescent="0.2">
      <c r="A360" s="5">
        <v>40210</v>
      </c>
      <c r="B360" s="1">
        <v>580</v>
      </c>
      <c r="C360" s="3">
        <v>438</v>
      </c>
      <c r="D360" s="3">
        <f t="shared" si="35"/>
        <v>291422.71000000002</v>
      </c>
      <c r="E360" s="1">
        <f t="shared" si="36"/>
        <v>1.0072073233161367</v>
      </c>
      <c r="F360" s="12"/>
      <c r="G360" s="4"/>
      <c r="H360" s="1"/>
      <c r="I360" s="1">
        <f t="shared" si="32"/>
        <v>64544</v>
      </c>
    </row>
    <row r="361" spans="1:9" s="11" customFormat="1" x14ac:dyDescent="0.2">
      <c r="A361" s="6">
        <v>40238</v>
      </c>
      <c r="B361" s="1">
        <v>580</v>
      </c>
      <c r="C361" s="3">
        <v>438</v>
      </c>
      <c r="D361" s="8">
        <f t="shared" si="35"/>
        <v>293964.24</v>
      </c>
      <c r="E361" s="9">
        <f t="shared" si="36"/>
        <v>1.0072073233161367</v>
      </c>
      <c r="F361" s="14">
        <f>+ROUND(D361+(I361*G361),2)</f>
        <v>294941.09999999998</v>
      </c>
      <c r="G361" s="15">
        <v>1.4999999999999999E-2</v>
      </c>
      <c r="H361" s="9" t="s">
        <v>8</v>
      </c>
      <c r="I361" s="9">
        <f t="shared" si="32"/>
        <v>65124</v>
      </c>
    </row>
    <row r="362" spans="1:9" x14ac:dyDescent="0.2">
      <c r="A362" s="5">
        <v>40269</v>
      </c>
      <c r="B362" s="1">
        <v>580</v>
      </c>
      <c r="C362" s="3">
        <v>438</v>
      </c>
      <c r="D362" s="3">
        <f>+ROUND((F361+C362)*E362,2)</f>
        <v>297507.99</v>
      </c>
      <c r="E362" s="1">
        <f t="shared" si="36"/>
        <v>1.0072073233161367</v>
      </c>
      <c r="F362" s="12"/>
      <c r="G362" s="4"/>
      <c r="H362" s="1"/>
      <c r="I362" s="1">
        <f t="shared" si="32"/>
        <v>65704</v>
      </c>
    </row>
    <row r="363" spans="1:9" x14ac:dyDescent="0.2">
      <c r="A363" s="5">
        <v>40299</v>
      </c>
      <c r="B363" s="1">
        <v>580</v>
      </c>
      <c r="C363" s="3">
        <v>438</v>
      </c>
      <c r="D363" s="3">
        <f t="shared" ref="D363:D373" si="37">+ROUND((D362+C363)*E363,2)</f>
        <v>300093.38</v>
      </c>
      <c r="E363" s="1">
        <f t="shared" si="36"/>
        <v>1.0072073233161367</v>
      </c>
      <c r="F363" s="12"/>
      <c r="G363" s="4"/>
      <c r="H363" s="1"/>
      <c r="I363" s="1">
        <f t="shared" si="32"/>
        <v>66284</v>
      </c>
    </row>
    <row r="364" spans="1:9" x14ac:dyDescent="0.2">
      <c r="A364" s="5">
        <v>40330</v>
      </c>
      <c r="B364" s="1">
        <v>580</v>
      </c>
      <c r="C364" s="3">
        <v>438</v>
      </c>
      <c r="D364" s="3">
        <f t="shared" si="37"/>
        <v>302697.40999999997</v>
      </c>
      <c r="E364" s="1">
        <f t="shared" si="36"/>
        <v>1.0072073233161367</v>
      </c>
      <c r="F364" s="12"/>
      <c r="G364" s="4"/>
      <c r="H364" s="1"/>
      <c r="I364" s="1">
        <f t="shared" si="32"/>
        <v>66864</v>
      </c>
    </row>
    <row r="365" spans="1:9" x14ac:dyDescent="0.2">
      <c r="A365" s="5">
        <v>40360</v>
      </c>
      <c r="B365" s="1">
        <v>580</v>
      </c>
      <c r="C365" s="3">
        <v>438</v>
      </c>
      <c r="D365" s="3">
        <f t="shared" si="37"/>
        <v>305320.2</v>
      </c>
      <c r="E365" s="1">
        <f t="shared" si="36"/>
        <v>1.0072073233161367</v>
      </c>
      <c r="F365" s="12"/>
      <c r="G365" s="4"/>
      <c r="H365" s="1"/>
      <c r="I365" s="1">
        <f t="shared" si="32"/>
        <v>67444</v>
      </c>
    </row>
    <row r="366" spans="1:9" s="21" customFormat="1" x14ac:dyDescent="0.2">
      <c r="A366" s="16">
        <v>40391</v>
      </c>
      <c r="B366" s="1">
        <v>580</v>
      </c>
      <c r="C366" s="3">
        <v>438</v>
      </c>
      <c r="D366" s="19">
        <f t="shared" si="37"/>
        <v>307961.90000000002</v>
      </c>
      <c r="E366" s="17">
        <f t="shared" si="36"/>
        <v>1.0072073233161367</v>
      </c>
      <c r="F366" s="19"/>
      <c r="G366" s="22"/>
      <c r="H366" s="17"/>
      <c r="I366" s="17">
        <f t="shared" si="32"/>
        <v>68024</v>
      </c>
    </row>
    <row r="367" spans="1:9" x14ac:dyDescent="0.2">
      <c r="A367" s="5">
        <v>40422</v>
      </c>
      <c r="B367" s="1">
        <v>580</v>
      </c>
      <c r="C367" s="3">
        <v>438</v>
      </c>
      <c r="D367" s="3">
        <f t="shared" si="37"/>
        <v>310622.64</v>
      </c>
      <c r="E367" s="1">
        <f t="shared" si="36"/>
        <v>1.0072073233161367</v>
      </c>
      <c r="F367" s="12"/>
      <c r="G367" s="4"/>
      <c r="H367" s="1"/>
      <c r="I367" s="1">
        <f t="shared" si="32"/>
        <v>68604</v>
      </c>
    </row>
    <row r="368" spans="1:9" x14ac:dyDescent="0.2">
      <c r="A368" s="5">
        <v>40452</v>
      </c>
      <c r="B368" s="1">
        <v>580</v>
      </c>
      <c r="C368" s="3">
        <v>438</v>
      </c>
      <c r="D368" s="3">
        <f t="shared" si="37"/>
        <v>313302.55</v>
      </c>
      <c r="E368" s="1">
        <f t="shared" si="36"/>
        <v>1.0072073233161367</v>
      </c>
      <c r="F368" s="12"/>
      <c r="G368" s="4"/>
      <c r="H368" s="1"/>
      <c r="I368" s="1">
        <f t="shared" si="32"/>
        <v>69184</v>
      </c>
    </row>
    <row r="369" spans="1:9" x14ac:dyDescent="0.2">
      <c r="A369" s="5">
        <v>40483</v>
      </c>
      <c r="B369" s="1">
        <v>580</v>
      </c>
      <c r="C369" s="3">
        <v>438</v>
      </c>
      <c r="D369" s="3">
        <f t="shared" si="37"/>
        <v>316001.78000000003</v>
      </c>
      <c r="E369" s="1">
        <f t="shared" si="36"/>
        <v>1.0072073233161367</v>
      </c>
      <c r="F369" s="12"/>
      <c r="G369" s="4"/>
      <c r="H369" s="1"/>
      <c r="I369" s="1">
        <f t="shared" si="32"/>
        <v>69764</v>
      </c>
    </row>
    <row r="370" spans="1:9" x14ac:dyDescent="0.2">
      <c r="A370" s="5">
        <v>40513</v>
      </c>
      <c r="B370" s="1">
        <v>580</v>
      </c>
      <c r="C370" s="3">
        <v>438</v>
      </c>
      <c r="D370" s="3">
        <f t="shared" si="37"/>
        <v>318720.46000000002</v>
      </c>
      <c r="E370" s="1">
        <f t="shared" si="36"/>
        <v>1.0072073233161367</v>
      </c>
      <c r="F370" s="12"/>
      <c r="G370" s="4"/>
      <c r="H370" s="1"/>
      <c r="I370" s="1">
        <f t="shared" si="32"/>
        <v>70344</v>
      </c>
    </row>
    <row r="371" spans="1:9" x14ac:dyDescent="0.2">
      <c r="A371" s="5">
        <v>40544</v>
      </c>
      <c r="B371" s="1">
        <v>580</v>
      </c>
      <c r="C371" s="3">
        <v>438</v>
      </c>
      <c r="D371" s="3">
        <f t="shared" si="37"/>
        <v>321458.74</v>
      </c>
      <c r="E371" s="1">
        <f t="shared" si="36"/>
        <v>1.0072073233161367</v>
      </c>
      <c r="F371" s="12"/>
      <c r="G371" s="4"/>
      <c r="H371" s="1"/>
      <c r="I371" s="1">
        <f t="shared" si="32"/>
        <v>70924</v>
      </c>
    </row>
    <row r="372" spans="1:9" x14ac:dyDescent="0.2">
      <c r="A372" s="5">
        <v>40575</v>
      </c>
      <c r="B372" s="1">
        <v>580</v>
      </c>
      <c r="C372" s="3">
        <v>438</v>
      </c>
      <c r="D372" s="3">
        <f t="shared" si="37"/>
        <v>324216.75</v>
      </c>
      <c r="E372" s="1">
        <f t="shared" si="36"/>
        <v>1.0072073233161367</v>
      </c>
      <c r="F372" s="12"/>
      <c r="G372" s="4"/>
      <c r="H372" s="1"/>
      <c r="I372" s="1">
        <f t="shared" si="32"/>
        <v>71504</v>
      </c>
    </row>
    <row r="373" spans="1:9" x14ac:dyDescent="0.2">
      <c r="A373" s="5">
        <v>40603</v>
      </c>
      <c r="B373" s="1">
        <v>580</v>
      </c>
      <c r="C373" s="3">
        <v>438</v>
      </c>
      <c r="D373" s="3">
        <f t="shared" si="37"/>
        <v>326994.64</v>
      </c>
      <c r="E373" s="1">
        <f t="shared" si="36"/>
        <v>1.0072073233161367</v>
      </c>
      <c r="F373" s="12">
        <f>+ROUND(D373+(I373*G373),2)</f>
        <v>328075.90000000002</v>
      </c>
      <c r="G373" s="13">
        <v>1.4999999999999999E-2</v>
      </c>
      <c r="H373" s="1" t="s">
        <v>8</v>
      </c>
      <c r="I373" s="1">
        <f t="shared" si="32"/>
        <v>72084</v>
      </c>
    </row>
    <row r="374" spans="1:9" x14ac:dyDescent="0.2">
      <c r="A374" s="5">
        <v>40634</v>
      </c>
      <c r="B374" s="1">
        <v>580</v>
      </c>
      <c r="C374" s="3">
        <v>438</v>
      </c>
      <c r="D374" s="3">
        <f>+ROUND((F373+C374)*E374,2)</f>
        <v>330881.61</v>
      </c>
      <c r="E374" s="1">
        <f t="shared" si="36"/>
        <v>1.0072073233161367</v>
      </c>
      <c r="F374" s="12"/>
      <c r="G374" s="4"/>
      <c r="H374" s="1"/>
      <c r="I374" s="1">
        <f t="shared" si="32"/>
        <v>72664</v>
      </c>
    </row>
    <row r="375" spans="1:9" x14ac:dyDescent="0.2">
      <c r="A375" s="5">
        <v>40664</v>
      </c>
      <c r="B375" s="1">
        <v>580</v>
      </c>
      <c r="C375" s="3">
        <v>438</v>
      </c>
      <c r="D375" s="3">
        <f t="shared" ref="D375:D385" si="38">+ROUND((D374+C375)*E375,2)</f>
        <v>333707.53999999998</v>
      </c>
      <c r="E375" s="1">
        <f t="shared" si="36"/>
        <v>1.0072073233161367</v>
      </c>
      <c r="F375" s="12"/>
      <c r="G375" s="4"/>
      <c r="H375" s="1"/>
      <c r="I375" s="1">
        <f t="shared" si="32"/>
        <v>73244</v>
      </c>
    </row>
    <row r="376" spans="1:9" x14ac:dyDescent="0.2">
      <c r="A376" s="5">
        <v>40695</v>
      </c>
      <c r="B376" s="1">
        <v>580</v>
      </c>
      <c r="C376" s="3">
        <v>438</v>
      </c>
      <c r="D376" s="3">
        <f t="shared" si="38"/>
        <v>336553.83</v>
      </c>
      <c r="E376" s="1">
        <f t="shared" si="36"/>
        <v>1.0072073233161367</v>
      </c>
      <c r="F376" s="12"/>
      <c r="G376" s="4"/>
      <c r="H376" s="1"/>
      <c r="I376" s="1">
        <f t="shared" si="32"/>
        <v>73824</v>
      </c>
    </row>
    <row r="377" spans="1:9" x14ac:dyDescent="0.2">
      <c r="A377" s="5">
        <v>40725</v>
      </c>
      <c r="B377" s="1">
        <v>580</v>
      </c>
      <c r="C377" s="3">
        <v>438</v>
      </c>
      <c r="D377" s="3">
        <f t="shared" si="38"/>
        <v>339420.64</v>
      </c>
      <c r="E377" s="1">
        <f t="shared" si="36"/>
        <v>1.0072073233161367</v>
      </c>
      <c r="F377" s="12"/>
      <c r="G377" s="4"/>
      <c r="H377" s="1"/>
      <c r="I377" s="1">
        <f t="shared" si="32"/>
        <v>74404</v>
      </c>
    </row>
    <row r="378" spans="1:9" x14ac:dyDescent="0.2">
      <c r="A378" s="5">
        <v>40756</v>
      </c>
      <c r="B378" s="1">
        <v>580</v>
      </c>
      <c r="C378" s="3">
        <v>438</v>
      </c>
      <c r="D378" s="3">
        <f t="shared" si="38"/>
        <v>342308.11</v>
      </c>
      <c r="E378" s="1">
        <f t="shared" si="36"/>
        <v>1.0072073233161367</v>
      </c>
      <c r="F378" s="12"/>
      <c r="G378" s="4"/>
      <c r="H378" s="1"/>
      <c r="I378" s="1">
        <f t="shared" si="32"/>
        <v>74984</v>
      </c>
    </row>
    <row r="379" spans="1:9" x14ac:dyDescent="0.2">
      <c r="A379" s="5">
        <v>40787</v>
      </c>
      <c r="B379" s="1">
        <v>580</v>
      </c>
      <c r="C379" s="3">
        <v>438</v>
      </c>
      <c r="D379" s="3">
        <f t="shared" si="38"/>
        <v>345216.39</v>
      </c>
      <c r="E379" s="1">
        <f t="shared" si="36"/>
        <v>1.0072073233161367</v>
      </c>
      <c r="F379" s="12"/>
      <c r="G379" s="4"/>
      <c r="H379" s="1"/>
      <c r="I379" s="1">
        <f t="shared" si="32"/>
        <v>75564</v>
      </c>
    </row>
    <row r="380" spans="1:9" x14ac:dyDescent="0.2">
      <c r="A380" s="5">
        <v>40817</v>
      </c>
      <c r="B380" s="1">
        <v>580</v>
      </c>
      <c r="C380" s="3">
        <v>438</v>
      </c>
      <c r="D380" s="3">
        <f t="shared" si="38"/>
        <v>348145.63</v>
      </c>
      <c r="E380" s="1">
        <f t="shared" si="36"/>
        <v>1.0072073233161367</v>
      </c>
      <c r="F380" s="12"/>
      <c r="G380" s="4"/>
      <c r="H380" s="1"/>
      <c r="I380" s="1">
        <f t="shared" ref="I380:I443" si="39">+I379+B380</f>
        <v>76144</v>
      </c>
    </row>
    <row r="381" spans="1:9" x14ac:dyDescent="0.2">
      <c r="A381" s="5">
        <v>40848</v>
      </c>
      <c r="B381" s="1">
        <v>580</v>
      </c>
      <c r="C381" s="3">
        <v>438</v>
      </c>
      <c r="D381" s="3">
        <f t="shared" si="38"/>
        <v>351095.98</v>
      </c>
      <c r="E381" s="1">
        <f t="shared" si="36"/>
        <v>1.0072073233161367</v>
      </c>
      <c r="F381" s="12"/>
      <c r="G381" s="4"/>
      <c r="H381" s="1"/>
      <c r="I381" s="1">
        <f t="shared" si="39"/>
        <v>76724</v>
      </c>
    </row>
    <row r="382" spans="1:9" x14ac:dyDescent="0.2">
      <c r="A382" s="5">
        <v>40878</v>
      </c>
      <c r="B382" s="1">
        <v>580</v>
      </c>
      <c r="C382" s="3">
        <v>438</v>
      </c>
      <c r="D382" s="3">
        <f t="shared" si="38"/>
        <v>354067.6</v>
      </c>
      <c r="E382" s="1">
        <f t="shared" si="36"/>
        <v>1.0072073233161367</v>
      </c>
      <c r="F382" s="12"/>
      <c r="G382" s="4"/>
      <c r="H382" s="1"/>
      <c r="I382" s="1">
        <f t="shared" si="39"/>
        <v>77304</v>
      </c>
    </row>
    <row r="383" spans="1:9" x14ac:dyDescent="0.2">
      <c r="A383" s="5">
        <v>40909</v>
      </c>
      <c r="B383" s="1">
        <v>580</v>
      </c>
      <c r="C383" s="3">
        <v>438</v>
      </c>
      <c r="D383" s="3">
        <f t="shared" si="38"/>
        <v>357060.64</v>
      </c>
      <c r="E383" s="1">
        <f t="shared" si="36"/>
        <v>1.0072073233161367</v>
      </c>
      <c r="F383" s="12"/>
      <c r="G383" s="4"/>
      <c r="H383" s="1"/>
      <c r="I383" s="1">
        <f t="shared" si="39"/>
        <v>77884</v>
      </c>
    </row>
    <row r="384" spans="1:9" x14ac:dyDescent="0.2">
      <c r="A384" s="5">
        <v>40940</v>
      </c>
      <c r="B384" s="1">
        <v>580</v>
      </c>
      <c r="C384" s="3">
        <v>438</v>
      </c>
      <c r="D384" s="3">
        <f t="shared" si="38"/>
        <v>360075.25</v>
      </c>
      <c r="E384" s="1">
        <f t="shared" si="36"/>
        <v>1.0072073233161367</v>
      </c>
      <c r="F384" s="12"/>
      <c r="G384" s="4"/>
      <c r="H384" s="1"/>
      <c r="I384" s="1">
        <f t="shared" si="39"/>
        <v>78464</v>
      </c>
    </row>
    <row r="385" spans="1:9" x14ac:dyDescent="0.2">
      <c r="A385" s="5">
        <v>40969</v>
      </c>
      <c r="B385" s="1">
        <v>580</v>
      </c>
      <c r="C385" s="3">
        <v>438</v>
      </c>
      <c r="D385" s="3">
        <f t="shared" si="38"/>
        <v>363111.59</v>
      </c>
      <c r="E385" s="1">
        <f t="shared" si="36"/>
        <v>1.0072073233161367</v>
      </c>
      <c r="F385" s="12">
        <f>+ROUND(D385+(I385*G385),2)</f>
        <v>364297.25</v>
      </c>
      <c r="G385" s="13">
        <v>1.4999999999999999E-2</v>
      </c>
      <c r="H385" s="1" t="s">
        <v>8</v>
      </c>
      <c r="I385" s="1">
        <f t="shared" si="39"/>
        <v>79044</v>
      </c>
    </row>
    <row r="386" spans="1:9" x14ac:dyDescent="0.2">
      <c r="A386" s="5">
        <v>41000</v>
      </c>
      <c r="B386" s="1">
        <v>580</v>
      </c>
      <c r="C386" s="3">
        <v>438</v>
      </c>
      <c r="D386" s="3">
        <f>+ROUND((F385+C386)*E386,2)</f>
        <v>367364.01</v>
      </c>
      <c r="E386" s="1">
        <f t="shared" si="36"/>
        <v>1.0072073233161367</v>
      </c>
      <c r="F386" s="12"/>
      <c r="G386" s="4"/>
      <c r="H386" s="1"/>
      <c r="I386" s="1">
        <f t="shared" si="39"/>
        <v>79624</v>
      </c>
    </row>
    <row r="387" spans="1:9" x14ac:dyDescent="0.2">
      <c r="A387" s="5">
        <v>41030</v>
      </c>
      <c r="B387" s="1">
        <v>580</v>
      </c>
      <c r="C387" s="3">
        <v>438</v>
      </c>
      <c r="D387" s="3">
        <f t="shared" ref="D387:D397" si="40">+ROUND((D386+C387)*E387,2)</f>
        <v>370452.88</v>
      </c>
      <c r="E387" s="1">
        <f t="shared" si="36"/>
        <v>1.0072073233161367</v>
      </c>
      <c r="F387" s="12"/>
      <c r="G387" s="4"/>
      <c r="H387" s="1"/>
      <c r="I387" s="1">
        <f t="shared" si="39"/>
        <v>80204</v>
      </c>
    </row>
    <row r="388" spans="1:9" x14ac:dyDescent="0.2">
      <c r="A388" s="5">
        <v>41061</v>
      </c>
      <c r="B388" s="1">
        <v>580</v>
      </c>
      <c r="C388" s="3">
        <v>438</v>
      </c>
      <c r="D388" s="3">
        <f t="shared" si="40"/>
        <v>373564.01</v>
      </c>
      <c r="E388" s="1">
        <f t="shared" si="36"/>
        <v>1.0072073233161367</v>
      </c>
      <c r="F388" s="12"/>
      <c r="G388" s="4"/>
      <c r="H388" s="1"/>
      <c r="I388" s="1">
        <f t="shared" si="39"/>
        <v>80784</v>
      </c>
    </row>
    <row r="389" spans="1:9" x14ac:dyDescent="0.2">
      <c r="A389" s="5">
        <v>41091</v>
      </c>
      <c r="B389" s="1">
        <v>580</v>
      </c>
      <c r="C389" s="3">
        <v>438</v>
      </c>
      <c r="D389" s="3">
        <f t="shared" si="40"/>
        <v>376697.56</v>
      </c>
      <c r="E389" s="1">
        <f t="shared" si="36"/>
        <v>1.0072073233161367</v>
      </c>
      <c r="F389" s="12"/>
      <c r="G389" s="4"/>
      <c r="H389" s="1"/>
      <c r="I389" s="1">
        <f t="shared" si="39"/>
        <v>81364</v>
      </c>
    </row>
    <row r="390" spans="1:9" x14ac:dyDescent="0.2">
      <c r="A390" s="5">
        <v>41122</v>
      </c>
      <c r="B390" s="1">
        <v>580</v>
      </c>
      <c r="C390" s="3">
        <v>438</v>
      </c>
      <c r="D390" s="3">
        <f t="shared" si="40"/>
        <v>379853.7</v>
      </c>
      <c r="E390" s="1">
        <f t="shared" si="36"/>
        <v>1.0072073233161367</v>
      </c>
      <c r="F390" s="12"/>
      <c r="G390" s="4"/>
      <c r="H390" s="1"/>
      <c r="I390" s="1">
        <f t="shared" si="39"/>
        <v>81944</v>
      </c>
    </row>
    <row r="391" spans="1:9" x14ac:dyDescent="0.2">
      <c r="A391" s="5">
        <v>41153</v>
      </c>
      <c r="B391" s="1">
        <v>580</v>
      </c>
      <c r="C391" s="3">
        <v>438</v>
      </c>
      <c r="D391" s="3">
        <f t="shared" si="40"/>
        <v>383032.59</v>
      </c>
      <c r="E391" s="1">
        <f t="shared" si="36"/>
        <v>1.0072073233161367</v>
      </c>
      <c r="F391" s="12"/>
      <c r="G391" s="4"/>
      <c r="H391" s="1"/>
      <c r="I391" s="1">
        <f t="shared" si="39"/>
        <v>82524</v>
      </c>
    </row>
    <row r="392" spans="1:9" x14ac:dyDescent="0.2">
      <c r="A392" s="5">
        <v>41183</v>
      </c>
      <c r="B392" s="1">
        <v>580</v>
      </c>
      <c r="C392" s="3">
        <v>438</v>
      </c>
      <c r="D392" s="3">
        <f t="shared" si="40"/>
        <v>386234.39</v>
      </c>
      <c r="E392" s="1">
        <f t="shared" si="36"/>
        <v>1.0072073233161367</v>
      </c>
      <c r="F392" s="12"/>
      <c r="G392" s="4"/>
      <c r="H392" s="1"/>
      <c r="I392" s="1">
        <f t="shared" si="39"/>
        <v>83104</v>
      </c>
    </row>
    <row r="393" spans="1:9" x14ac:dyDescent="0.2">
      <c r="A393" s="5">
        <v>41214</v>
      </c>
      <c r="B393" s="1">
        <v>580</v>
      </c>
      <c r="C393" s="3">
        <v>438</v>
      </c>
      <c r="D393" s="3">
        <f t="shared" si="40"/>
        <v>389459.26</v>
      </c>
      <c r="E393" s="1">
        <f t="shared" si="36"/>
        <v>1.0072073233161367</v>
      </c>
      <c r="F393" s="12"/>
      <c r="G393" s="4"/>
      <c r="H393" s="1"/>
      <c r="I393" s="1">
        <f t="shared" si="39"/>
        <v>83684</v>
      </c>
    </row>
    <row r="394" spans="1:9" x14ac:dyDescent="0.2">
      <c r="A394" s="5">
        <v>41244</v>
      </c>
      <c r="B394" s="1">
        <v>580</v>
      </c>
      <c r="C394" s="3">
        <v>438</v>
      </c>
      <c r="D394" s="3">
        <f t="shared" si="40"/>
        <v>392707.38</v>
      </c>
      <c r="E394" s="1">
        <f t="shared" si="36"/>
        <v>1.0072073233161367</v>
      </c>
      <c r="F394" s="12"/>
      <c r="G394" s="4"/>
      <c r="H394" s="1"/>
      <c r="I394" s="1">
        <f t="shared" si="39"/>
        <v>84264</v>
      </c>
    </row>
    <row r="395" spans="1:9" x14ac:dyDescent="0.2">
      <c r="A395" s="5">
        <v>41275</v>
      </c>
      <c r="B395" s="1">
        <v>580</v>
      </c>
      <c r="C395" s="3">
        <v>438</v>
      </c>
      <c r="D395" s="3">
        <f t="shared" si="40"/>
        <v>395978.91</v>
      </c>
      <c r="E395" s="1">
        <f t="shared" si="36"/>
        <v>1.0072073233161367</v>
      </c>
      <c r="F395" s="12"/>
      <c r="G395" s="4"/>
      <c r="H395" s="1"/>
      <c r="I395" s="1">
        <f t="shared" si="39"/>
        <v>84844</v>
      </c>
    </row>
    <row r="396" spans="1:9" x14ac:dyDescent="0.2">
      <c r="A396" s="5">
        <v>41306</v>
      </c>
      <c r="B396" s="1">
        <v>580</v>
      </c>
      <c r="C396" s="3">
        <v>438</v>
      </c>
      <c r="D396" s="3">
        <f t="shared" si="40"/>
        <v>399274.01</v>
      </c>
      <c r="E396" s="1">
        <f t="shared" si="36"/>
        <v>1.0072073233161367</v>
      </c>
      <c r="F396" s="12"/>
      <c r="G396" s="4"/>
      <c r="H396" s="1"/>
      <c r="I396" s="1">
        <f t="shared" si="39"/>
        <v>85424</v>
      </c>
    </row>
    <row r="397" spans="1:9" s="11" customFormat="1" x14ac:dyDescent="0.2">
      <c r="A397" s="6">
        <v>41334</v>
      </c>
      <c r="B397" s="1">
        <v>580</v>
      </c>
      <c r="C397" s="3">
        <v>438</v>
      </c>
      <c r="D397" s="8">
        <f t="shared" si="40"/>
        <v>402592.86</v>
      </c>
      <c r="E397" s="9">
        <f t="shared" si="36"/>
        <v>1.0072073233161367</v>
      </c>
      <c r="F397" s="14">
        <f>+ROUND(D397+(I397*G397),2)</f>
        <v>403882.92</v>
      </c>
      <c r="G397" s="15">
        <v>1.4999999999999999E-2</v>
      </c>
      <c r="H397" s="9" t="s">
        <v>8</v>
      </c>
      <c r="I397" s="9">
        <f t="shared" si="39"/>
        <v>86004</v>
      </c>
    </row>
    <row r="398" spans="1:9" x14ac:dyDescent="0.2">
      <c r="A398" s="5">
        <v>41365</v>
      </c>
      <c r="B398" s="1">
        <v>580</v>
      </c>
      <c r="C398" s="3">
        <v>438</v>
      </c>
      <c r="D398" s="3">
        <f>+ROUND((F397+C398)*E398,2)</f>
        <v>407234.99</v>
      </c>
      <c r="E398" s="1">
        <f t="shared" si="36"/>
        <v>1.0072073233161367</v>
      </c>
      <c r="F398" s="12"/>
      <c r="G398" s="4"/>
      <c r="H398" s="1"/>
      <c r="I398" s="1">
        <f t="shared" si="39"/>
        <v>86584</v>
      </c>
    </row>
    <row r="399" spans="1:9" x14ac:dyDescent="0.2">
      <c r="A399" s="5">
        <v>41395</v>
      </c>
      <c r="B399" s="1">
        <v>580</v>
      </c>
      <c r="C399" s="3">
        <v>438</v>
      </c>
      <c r="D399" s="3">
        <f t="shared" ref="D399:D409" si="41">+ROUND((D398+C399)*E399,2)</f>
        <v>410611.22</v>
      </c>
      <c r="E399" s="1">
        <f t="shared" si="36"/>
        <v>1.0072073233161367</v>
      </c>
      <c r="F399" s="12"/>
      <c r="G399" s="4"/>
      <c r="H399" s="1"/>
      <c r="I399" s="1">
        <f t="shared" si="39"/>
        <v>87164</v>
      </c>
    </row>
    <row r="400" spans="1:9" x14ac:dyDescent="0.2">
      <c r="A400" s="5">
        <v>41426</v>
      </c>
      <c r="B400" s="1">
        <v>580</v>
      </c>
      <c r="C400" s="3">
        <v>438</v>
      </c>
      <c r="D400" s="3">
        <f t="shared" si="41"/>
        <v>414011.78</v>
      </c>
      <c r="E400" s="1">
        <f t="shared" si="36"/>
        <v>1.0072073233161367</v>
      </c>
      <c r="F400" s="12"/>
      <c r="G400" s="4"/>
      <c r="H400" s="1"/>
      <c r="I400" s="1">
        <f t="shared" si="39"/>
        <v>87744</v>
      </c>
    </row>
    <row r="401" spans="1:9" x14ac:dyDescent="0.2">
      <c r="A401" s="5">
        <v>41456</v>
      </c>
      <c r="B401" s="1">
        <v>580</v>
      </c>
      <c r="C401" s="3">
        <v>438</v>
      </c>
      <c r="D401" s="3">
        <f t="shared" si="41"/>
        <v>417436.85</v>
      </c>
      <c r="E401" s="1">
        <f t="shared" si="36"/>
        <v>1.0072073233161367</v>
      </c>
      <c r="F401" s="12"/>
      <c r="G401" s="4"/>
      <c r="H401" s="1"/>
      <c r="I401" s="1">
        <f t="shared" si="39"/>
        <v>88324</v>
      </c>
    </row>
    <row r="402" spans="1:9" x14ac:dyDescent="0.2">
      <c r="A402" s="5">
        <v>41487</v>
      </c>
      <c r="B402" s="1">
        <v>580</v>
      </c>
      <c r="C402" s="3">
        <v>438</v>
      </c>
      <c r="D402" s="3">
        <f t="shared" si="41"/>
        <v>420886.61</v>
      </c>
      <c r="E402" s="1">
        <f t="shared" si="36"/>
        <v>1.0072073233161367</v>
      </c>
      <c r="F402" s="12"/>
      <c r="G402" s="4"/>
      <c r="H402" s="1"/>
      <c r="I402" s="1">
        <f t="shared" si="39"/>
        <v>88904</v>
      </c>
    </row>
    <row r="403" spans="1:9" x14ac:dyDescent="0.2">
      <c r="A403" s="5">
        <v>41518</v>
      </c>
      <c r="B403" s="1">
        <v>580</v>
      </c>
      <c r="C403" s="3">
        <v>438</v>
      </c>
      <c r="D403" s="3">
        <f t="shared" si="41"/>
        <v>424361.23</v>
      </c>
      <c r="E403" s="1">
        <f t="shared" si="36"/>
        <v>1.0072073233161367</v>
      </c>
      <c r="F403" s="12"/>
      <c r="G403" s="4"/>
      <c r="H403" s="1"/>
      <c r="I403" s="1">
        <f t="shared" si="39"/>
        <v>89484</v>
      </c>
    </row>
    <row r="404" spans="1:9" x14ac:dyDescent="0.2">
      <c r="A404" s="5">
        <v>41548</v>
      </c>
      <c r="B404" s="1">
        <v>580</v>
      </c>
      <c r="C404" s="3">
        <v>438</v>
      </c>
      <c r="D404" s="3">
        <f t="shared" si="41"/>
        <v>427860.9</v>
      </c>
      <c r="E404" s="1">
        <f t="shared" si="36"/>
        <v>1.0072073233161367</v>
      </c>
      <c r="F404" s="12"/>
      <c r="G404" s="4"/>
      <c r="H404" s="1"/>
      <c r="I404" s="1">
        <f t="shared" si="39"/>
        <v>90064</v>
      </c>
    </row>
    <row r="405" spans="1:9" x14ac:dyDescent="0.2">
      <c r="A405" s="5">
        <v>41579</v>
      </c>
      <c r="B405" s="1">
        <v>580</v>
      </c>
      <c r="C405" s="3">
        <v>438</v>
      </c>
      <c r="D405" s="3">
        <f t="shared" si="41"/>
        <v>431385.79</v>
      </c>
      <c r="E405" s="1">
        <f t="shared" si="36"/>
        <v>1.0072073233161367</v>
      </c>
      <c r="F405" s="12"/>
      <c r="G405" s="4"/>
      <c r="H405" s="1"/>
      <c r="I405" s="1">
        <f t="shared" si="39"/>
        <v>90644</v>
      </c>
    </row>
    <row r="406" spans="1:9" x14ac:dyDescent="0.2">
      <c r="A406" s="5">
        <v>41609</v>
      </c>
      <c r="B406" s="1">
        <v>580</v>
      </c>
      <c r="C406" s="3">
        <v>438</v>
      </c>
      <c r="D406" s="3">
        <f t="shared" si="41"/>
        <v>434936.08</v>
      </c>
      <c r="E406" s="1">
        <f t="shared" si="36"/>
        <v>1.0072073233161367</v>
      </c>
      <c r="F406" s="12"/>
      <c r="G406" s="4"/>
      <c r="H406" s="1"/>
      <c r="I406" s="1">
        <f t="shared" si="39"/>
        <v>91224</v>
      </c>
    </row>
    <row r="407" spans="1:9" x14ac:dyDescent="0.2">
      <c r="A407" s="5">
        <v>41640</v>
      </c>
      <c r="B407" s="1">
        <v>580</v>
      </c>
      <c r="C407" s="3">
        <v>438</v>
      </c>
      <c r="D407" s="3">
        <f t="shared" si="41"/>
        <v>438511.96</v>
      </c>
      <c r="E407" s="1">
        <f t="shared" si="36"/>
        <v>1.0072073233161367</v>
      </c>
      <c r="F407" s="12"/>
      <c r="G407" s="4"/>
      <c r="H407" s="1"/>
      <c r="I407" s="1">
        <f t="shared" si="39"/>
        <v>91804</v>
      </c>
    </row>
    <row r="408" spans="1:9" x14ac:dyDescent="0.2">
      <c r="A408" s="5">
        <v>41671</v>
      </c>
      <c r="B408" s="1">
        <v>580</v>
      </c>
      <c r="C408" s="3">
        <v>438</v>
      </c>
      <c r="D408" s="3">
        <f t="shared" si="41"/>
        <v>442113.61</v>
      </c>
      <c r="E408" s="1">
        <f t="shared" si="36"/>
        <v>1.0072073233161367</v>
      </c>
      <c r="F408" s="12"/>
      <c r="G408" s="4"/>
      <c r="H408" s="1"/>
      <c r="I408" s="1">
        <f t="shared" si="39"/>
        <v>92384</v>
      </c>
    </row>
    <row r="409" spans="1:9" x14ac:dyDescent="0.2">
      <c r="A409" s="5">
        <v>41699</v>
      </c>
      <c r="B409" s="1">
        <v>580</v>
      </c>
      <c r="C409" s="3">
        <v>438</v>
      </c>
      <c r="D409" s="3">
        <f t="shared" si="41"/>
        <v>445741.22</v>
      </c>
      <c r="E409" s="1">
        <f t="shared" si="36"/>
        <v>1.0072073233161367</v>
      </c>
      <c r="F409" s="12">
        <f>+ROUND(D409+(I409*G409),2)</f>
        <v>447135.68</v>
      </c>
      <c r="G409" s="13">
        <v>1.4999999999999999E-2</v>
      </c>
      <c r="H409" s="1" t="s">
        <v>8</v>
      </c>
      <c r="I409" s="1">
        <f t="shared" si="39"/>
        <v>92964</v>
      </c>
    </row>
    <row r="410" spans="1:9" x14ac:dyDescent="0.2">
      <c r="A410" s="5">
        <v>41730</v>
      </c>
      <c r="B410" s="1">
        <v>580</v>
      </c>
      <c r="C410" s="3">
        <v>438</v>
      </c>
      <c r="D410" s="3">
        <f>+ROUND((F409+C410)*E410,2)</f>
        <v>450799.49</v>
      </c>
      <c r="E410" s="1">
        <f t="shared" si="36"/>
        <v>1.0072073233161367</v>
      </c>
      <c r="F410" s="12"/>
      <c r="G410" s="4"/>
      <c r="H410" s="1"/>
      <c r="I410" s="1">
        <f t="shared" si="39"/>
        <v>93544</v>
      </c>
    </row>
    <row r="411" spans="1:9" x14ac:dyDescent="0.2">
      <c r="A411" s="5">
        <v>41760</v>
      </c>
      <c r="B411" s="1">
        <v>580</v>
      </c>
      <c r="C411" s="3">
        <v>438</v>
      </c>
      <c r="D411" s="3">
        <f t="shared" ref="D411:D421" si="42">+ROUND((D410+C411)*E411,2)</f>
        <v>454489.7</v>
      </c>
      <c r="E411" s="1">
        <f t="shared" si="36"/>
        <v>1.0072073233161367</v>
      </c>
      <c r="F411" s="12"/>
      <c r="G411" s="4"/>
      <c r="H411" s="1"/>
      <c r="I411" s="1">
        <f t="shared" si="39"/>
        <v>94124</v>
      </c>
    </row>
    <row r="412" spans="1:9" x14ac:dyDescent="0.2">
      <c r="A412" s="5">
        <v>41791</v>
      </c>
      <c r="B412" s="1">
        <v>580</v>
      </c>
      <c r="C412" s="3">
        <v>438</v>
      </c>
      <c r="D412" s="3">
        <f t="shared" si="42"/>
        <v>458206.51</v>
      </c>
      <c r="E412" s="1">
        <f t="shared" si="36"/>
        <v>1.0072073233161367</v>
      </c>
      <c r="F412" s="12"/>
      <c r="G412" s="4"/>
      <c r="H412" s="1"/>
      <c r="I412" s="1">
        <f t="shared" si="39"/>
        <v>94704</v>
      </c>
    </row>
    <row r="413" spans="1:9" x14ac:dyDescent="0.2">
      <c r="A413" s="5">
        <v>41821</v>
      </c>
      <c r="B413" s="1">
        <v>580</v>
      </c>
      <c r="C413" s="3">
        <v>438</v>
      </c>
      <c r="D413" s="3">
        <f t="shared" si="42"/>
        <v>461950.11</v>
      </c>
      <c r="E413" s="1">
        <f t="shared" si="36"/>
        <v>1.0072073233161367</v>
      </c>
      <c r="F413" s="12"/>
      <c r="G413" s="4"/>
      <c r="H413" s="1"/>
      <c r="I413" s="1">
        <f t="shared" si="39"/>
        <v>95284</v>
      </c>
    </row>
    <row r="414" spans="1:9" x14ac:dyDescent="0.2">
      <c r="A414" s="5">
        <v>41852</v>
      </c>
      <c r="B414" s="1">
        <v>580</v>
      </c>
      <c r="C414" s="3">
        <v>438</v>
      </c>
      <c r="D414" s="3">
        <f t="shared" si="42"/>
        <v>465720.69</v>
      </c>
      <c r="E414" s="1">
        <f t="shared" si="36"/>
        <v>1.0072073233161367</v>
      </c>
      <c r="F414" s="12"/>
      <c r="G414" s="4"/>
      <c r="H414" s="1"/>
      <c r="I414" s="1">
        <f t="shared" si="39"/>
        <v>95864</v>
      </c>
    </row>
    <row r="415" spans="1:9" x14ac:dyDescent="0.2">
      <c r="A415" s="5">
        <v>41883</v>
      </c>
      <c r="B415" s="1">
        <v>580</v>
      </c>
      <c r="C415" s="3">
        <v>438</v>
      </c>
      <c r="D415" s="3">
        <f t="shared" si="42"/>
        <v>469518.45</v>
      </c>
      <c r="E415" s="1">
        <f t="shared" ref="E415:E478" si="43">1.09^(1/12)</f>
        <v>1.0072073233161367</v>
      </c>
      <c r="F415" s="12"/>
      <c r="G415" s="4"/>
      <c r="H415" s="1"/>
      <c r="I415" s="1">
        <f t="shared" si="39"/>
        <v>96444</v>
      </c>
    </row>
    <row r="416" spans="1:9" x14ac:dyDescent="0.2">
      <c r="A416" s="5">
        <v>41913</v>
      </c>
      <c r="B416" s="1">
        <v>580</v>
      </c>
      <c r="C416" s="3">
        <v>438</v>
      </c>
      <c r="D416" s="3">
        <f t="shared" si="42"/>
        <v>473343.58</v>
      </c>
      <c r="E416" s="1">
        <f t="shared" si="43"/>
        <v>1.0072073233161367</v>
      </c>
      <c r="F416" s="12"/>
      <c r="G416" s="4"/>
      <c r="H416" s="1"/>
      <c r="I416" s="1">
        <f t="shared" si="39"/>
        <v>97024</v>
      </c>
    </row>
    <row r="417" spans="1:9" x14ac:dyDescent="0.2">
      <c r="A417" s="5">
        <v>41944</v>
      </c>
      <c r="B417" s="1">
        <v>580</v>
      </c>
      <c r="C417" s="3">
        <v>438</v>
      </c>
      <c r="D417" s="3">
        <f t="shared" si="42"/>
        <v>477196.28</v>
      </c>
      <c r="E417" s="1">
        <f t="shared" si="43"/>
        <v>1.0072073233161367</v>
      </c>
      <c r="F417" s="12"/>
      <c r="G417" s="4"/>
      <c r="H417" s="1"/>
      <c r="I417" s="1">
        <f t="shared" si="39"/>
        <v>97604</v>
      </c>
    </row>
    <row r="418" spans="1:9" x14ac:dyDescent="0.2">
      <c r="A418" s="5">
        <v>41974</v>
      </c>
      <c r="B418" s="1">
        <v>580</v>
      </c>
      <c r="C418" s="3">
        <v>438</v>
      </c>
      <c r="D418" s="3">
        <f t="shared" si="42"/>
        <v>481076.74</v>
      </c>
      <c r="E418" s="1">
        <f t="shared" si="43"/>
        <v>1.0072073233161367</v>
      </c>
      <c r="F418" s="12"/>
      <c r="G418" s="4"/>
      <c r="H418" s="1"/>
      <c r="I418" s="1">
        <f t="shared" si="39"/>
        <v>98184</v>
      </c>
    </row>
    <row r="419" spans="1:9" x14ac:dyDescent="0.2">
      <c r="A419" s="5">
        <v>42005</v>
      </c>
      <c r="B419" s="1">
        <v>580</v>
      </c>
      <c r="C419" s="3">
        <v>438</v>
      </c>
      <c r="D419" s="3">
        <f t="shared" si="42"/>
        <v>484985.17</v>
      </c>
      <c r="E419" s="1">
        <f t="shared" si="43"/>
        <v>1.0072073233161367</v>
      </c>
      <c r="F419" s="12"/>
      <c r="G419" s="4"/>
      <c r="H419" s="1"/>
      <c r="I419" s="1">
        <f t="shared" si="39"/>
        <v>98764</v>
      </c>
    </row>
    <row r="420" spans="1:9" x14ac:dyDescent="0.2">
      <c r="A420" s="5">
        <v>42036</v>
      </c>
      <c r="B420" s="1">
        <v>580</v>
      </c>
      <c r="C420" s="3">
        <v>438</v>
      </c>
      <c r="D420" s="3">
        <f t="shared" si="42"/>
        <v>488921.77</v>
      </c>
      <c r="E420" s="1">
        <f t="shared" si="43"/>
        <v>1.0072073233161367</v>
      </c>
      <c r="F420" s="12"/>
      <c r="G420" s="4"/>
      <c r="H420" s="1"/>
      <c r="I420" s="1">
        <f t="shared" si="39"/>
        <v>99344</v>
      </c>
    </row>
    <row r="421" spans="1:9" x14ac:dyDescent="0.2">
      <c r="A421" s="5">
        <v>42064</v>
      </c>
      <c r="B421" s="1">
        <v>580</v>
      </c>
      <c r="C421" s="3">
        <v>438</v>
      </c>
      <c r="D421" s="3">
        <f t="shared" si="42"/>
        <v>492886.74</v>
      </c>
      <c r="E421" s="1">
        <f t="shared" si="43"/>
        <v>1.0072073233161367</v>
      </c>
      <c r="F421" s="12">
        <f>+ROUND(D421+(I421*G421),2)</f>
        <v>494385.6</v>
      </c>
      <c r="G421" s="13">
        <v>1.4999999999999999E-2</v>
      </c>
      <c r="H421" s="1" t="s">
        <v>8</v>
      </c>
      <c r="I421" s="1">
        <f t="shared" si="39"/>
        <v>99924</v>
      </c>
    </row>
    <row r="422" spans="1:9" x14ac:dyDescent="0.2">
      <c r="A422" s="5">
        <v>42095</v>
      </c>
      <c r="B422" s="1">
        <v>580</v>
      </c>
      <c r="C422" s="3">
        <v>438</v>
      </c>
      <c r="D422" s="3">
        <f>+ROUND((F421+C422)*E422,2)</f>
        <v>498389.95</v>
      </c>
      <c r="E422" s="1">
        <f t="shared" si="43"/>
        <v>1.0072073233161367</v>
      </c>
      <c r="F422" s="12"/>
      <c r="G422" s="4"/>
      <c r="H422" s="1"/>
      <c r="I422" s="1">
        <f t="shared" si="39"/>
        <v>100504</v>
      </c>
    </row>
    <row r="423" spans="1:9" x14ac:dyDescent="0.2">
      <c r="A423" s="5">
        <v>42125</v>
      </c>
      <c r="B423" s="1">
        <v>580</v>
      </c>
      <c r="C423" s="3">
        <v>438</v>
      </c>
      <c r="D423" s="3">
        <f t="shared" ref="D423:D433" si="44">+ROUND((D422+C423)*E423,2)</f>
        <v>502423.16</v>
      </c>
      <c r="E423" s="1">
        <f t="shared" si="43"/>
        <v>1.0072073233161367</v>
      </c>
      <c r="F423" s="12"/>
      <c r="G423" s="4"/>
      <c r="H423" s="1"/>
      <c r="I423" s="1">
        <f t="shared" si="39"/>
        <v>101084</v>
      </c>
    </row>
    <row r="424" spans="1:9" x14ac:dyDescent="0.2">
      <c r="A424" s="5">
        <v>42156</v>
      </c>
      <c r="B424" s="1">
        <v>580</v>
      </c>
      <c r="C424" s="3">
        <v>438</v>
      </c>
      <c r="D424" s="3">
        <f t="shared" si="44"/>
        <v>506485.44</v>
      </c>
      <c r="E424" s="1">
        <f t="shared" si="43"/>
        <v>1.0072073233161367</v>
      </c>
      <c r="F424" s="12"/>
      <c r="G424" s="4"/>
      <c r="H424" s="1"/>
      <c r="I424" s="1">
        <f t="shared" si="39"/>
        <v>101664</v>
      </c>
    </row>
    <row r="425" spans="1:9" x14ac:dyDescent="0.2">
      <c r="A425" s="5">
        <v>42186</v>
      </c>
      <c r="B425" s="1">
        <v>580</v>
      </c>
      <c r="C425" s="3">
        <v>438</v>
      </c>
      <c r="D425" s="3">
        <f t="shared" si="44"/>
        <v>510577</v>
      </c>
      <c r="E425" s="1">
        <f t="shared" si="43"/>
        <v>1.0072073233161367</v>
      </c>
      <c r="F425" s="12"/>
      <c r="G425" s="4"/>
      <c r="H425" s="1"/>
      <c r="I425" s="1">
        <f t="shared" si="39"/>
        <v>102244</v>
      </c>
    </row>
    <row r="426" spans="1:9" x14ac:dyDescent="0.2">
      <c r="A426" s="5">
        <v>42217</v>
      </c>
      <c r="B426" s="1">
        <v>580</v>
      </c>
      <c r="C426" s="3">
        <v>438</v>
      </c>
      <c r="D426" s="3">
        <f t="shared" si="44"/>
        <v>514698.05</v>
      </c>
      <c r="E426" s="1">
        <f t="shared" si="43"/>
        <v>1.0072073233161367</v>
      </c>
      <c r="F426" s="12"/>
      <c r="G426" s="4"/>
      <c r="H426" s="1"/>
      <c r="I426" s="1">
        <f t="shared" si="39"/>
        <v>102824</v>
      </c>
    </row>
    <row r="427" spans="1:9" x14ac:dyDescent="0.2">
      <c r="A427" s="5">
        <v>42248</v>
      </c>
      <c r="B427" s="1">
        <v>580</v>
      </c>
      <c r="C427" s="3">
        <v>438</v>
      </c>
      <c r="D427" s="3">
        <f t="shared" si="44"/>
        <v>518848.8</v>
      </c>
      <c r="E427" s="1">
        <f t="shared" si="43"/>
        <v>1.0072073233161367</v>
      </c>
      <c r="F427" s="12"/>
      <c r="G427" s="4"/>
      <c r="H427" s="1"/>
      <c r="I427" s="1">
        <f t="shared" si="39"/>
        <v>103404</v>
      </c>
    </row>
    <row r="428" spans="1:9" x14ac:dyDescent="0.2">
      <c r="A428" s="5">
        <v>42278</v>
      </c>
      <c r="B428" s="1">
        <v>580</v>
      </c>
      <c r="C428" s="3">
        <v>438</v>
      </c>
      <c r="D428" s="3">
        <f t="shared" si="44"/>
        <v>523029.47</v>
      </c>
      <c r="E428" s="1">
        <f t="shared" si="43"/>
        <v>1.0072073233161367</v>
      </c>
      <c r="F428" s="12"/>
      <c r="G428" s="4"/>
      <c r="H428" s="1"/>
      <c r="I428" s="1">
        <f t="shared" si="39"/>
        <v>103984</v>
      </c>
    </row>
    <row r="429" spans="1:9" x14ac:dyDescent="0.2">
      <c r="A429" s="5">
        <v>42309</v>
      </c>
      <c r="B429" s="1">
        <v>580</v>
      </c>
      <c r="C429" s="3">
        <v>438</v>
      </c>
      <c r="D429" s="3">
        <f t="shared" si="44"/>
        <v>527240.27</v>
      </c>
      <c r="E429" s="1">
        <f t="shared" si="43"/>
        <v>1.0072073233161367</v>
      </c>
      <c r="F429" s="12"/>
      <c r="G429" s="4"/>
      <c r="H429" s="1"/>
      <c r="I429" s="1">
        <f t="shared" si="39"/>
        <v>104564</v>
      </c>
    </row>
    <row r="430" spans="1:9" x14ac:dyDescent="0.2">
      <c r="A430" s="5">
        <v>42339</v>
      </c>
      <c r="B430" s="1">
        <v>580</v>
      </c>
      <c r="C430" s="3">
        <v>438</v>
      </c>
      <c r="D430" s="3">
        <f t="shared" si="44"/>
        <v>531481.42000000004</v>
      </c>
      <c r="E430" s="1">
        <f t="shared" si="43"/>
        <v>1.0072073233161367</v>
      </c>
      <c r="F430" s="12"/>
      <c r="G430" s="4"/>
      <c r="H430" s="1"/>
      <c r="I430" s="1">
        <f t="shared" si="39"/>
        <v>105144</v>
      </c>
    </row>
    <row r="431" spans="1:9" x14ac:dyDescent="0.2">
      <c r="A431" s="5">
        <v>42370</v>
      </c>
      <c r="B431" s="1">
        <v>580</v>
      </c>
      <c r="C431" s="3">
        <v>438</v>
      </c>
      <c r="D431" s="3">
        <f t="shared" si="44"/>
        <v>535753.14</v>
      </c>
      <c r="E431" s="1">
        <f t="shared" si="43"/>
        <v>1.0072073233161367</v>
      </c>
      <c r="F431" s="12"/>
      <c r="G431" s="4"/>
      <c r="H431" s="1"/>
      <c r="I431" s="1">
        <f t="shared" si="39"/>
        <v>105724</v>
      </c>
    </row>
    <row r="432" spans="1:9" x14ac:dyDescent="0.2">
      <c r="A432" s="5">
        <v>42401</v>
      </c>
      <c r="B432" s="1">
        <v>580</v>
      </c>
      <c r="C432" s="3">
        <v>438</v>
      </c>
      <c r="D432" s="3">
        <f t="shared" si="44"/>
        <v>540055.64</v>
      </c>
      <c r="E432" s="1">
        <f t="shared" si="43"/>
        <v>1.0072073233161367</v>
      </c>
      <c r="F432" s="12"/>
      <c r="G432" s="4"/>
      <c r="H432" s="1"/>
      <c r="I432" s="1">
        <f t="shared" si="39"/>
        <v>106304</v>
      </c>
    </row>
    <row r="433" spans="1:9" x14ac:dyDescent="0.2">
      <c r="A433" s="5">
        <v>42430</v>
      </c>
      <c r="B433" s="1">
        <v>580</v>
      </c>
      <c r="C433" s="3">
        <v>438</v>
      </c>
      <c r="D433" s="3">
        <f t="shared" si="44"/>
        <v>544389.15</v>
      </c>
      <c r="E433" s="1">
        <f t="shared" si="43"/>
        <v>1.0072073233161367</v>
      </c>
      <c r="F433" s="12">
        <f>+ROUND(D433+(I433*G433),2)</f>
        <v>545992.41</v>
      </c>
      <c r="G433" s="13">
        <v>1.4999999999999999E-2</v>
      </c>
      <c r="H433" s="1" t="s">
        <v>8</v>
      </c>
      <c r="I433" s="1">
        <f t="shared" si="39"/>
        <v>106884</v>
      </c>
    </row>
    <row r="434" spans="1:9" x14ac:dyDescent="0.2">
      <c r="A434" s="5">
        <v>42461</v>
      </c>
      <c r="B434" s="1">
        <v>580</v>
      </c>
      <c r="C434" s="3">
        <v>438</v>
      </c>
      <c r="D434" s="3">
        <f>+ROUND((F433+C434)*E434,2)</f>
        <v>550368.71</v>
      </c>
      <c r="E434" s="1">
        <f t="shared" si="43"/>
        <v>1.0072073233161367</v>
      </c>
      <c r="F434" s="12"/>
      <c r="G434" s="4"/>
      <c r="H434" s="1"/>
      <c r="I434" s="1">
        <f t="shared" si="39"/>
        <v>107464</v>
      </c>
    </row>
    <row r="435" spans="1:9" x14ac:dyDescent="0.2">
      <c r="A435" s="5">
        <v>42491</v>
      </c>
      <c r="B435" s="1">
        <v>580</v>
      </c>
      <c r="C435" s="3">
        <v>438</v>
      </c>
      <c r="D435" s="3">
        <f t="shared" ref="D435:D445" si="45">+ROUND((D434+C435)*E435,2)</f>
        <v>554776.55000000005</v>
      </c>
      <c r="E435" s="1">
        <f t="shared" si="43"/>
        <v>1.0072073233161367</v>
      </c>
      <c r="F435" s="12"/>
      <c r="G435" s="4"/>
      <c r="H435" s="1"/>
      <c r="I435" s="1">
        <f t="shared" si="39"/>
        <v>108044</v>
      </c>
    </row>
    <row r="436" spans="1:9" x14ac:dyDescent="0.2">
      <c r="A436" s="5">
        <v>42522</v>
      </c>
      <c r="B436" s="1">
        <v>580</v>
      </c>
      <c r="C436" s="3">
        <v>438</v>
      </c>
      <c r="D436" s="3">
        <f t="shared" si="45"/>
        <v>559216.16</v>
      </c>
      <c r="E436" s="1">
        <f t="shared" si="43"/>
        <v>1.0072073233161367</v>
      </c>
      <c r="F436" s="12"/>
      <c r="G436" s="4"/>
      <c r="H436" s="1"/>
      <c r="I436" s="1">
        <f t="shared" si="39"/>
        <v>108624</v>
      </c>
    </row>
    <row r="437" spans="1:9" x14ac:dyDescent="0.2">
      <c r="A437" s="5">
        <v>42552</v>
      </c>
      <c r="B437" s="1">
        <v>580</v>
      </c>
      <c r="C437" s="3">
        <v>438</v>
      </c>
      <c r="D437" s="3">
        <f t="shared" si="45"/>
        <v>563687.77</v>
      </c>
      <c r="E437" s="1">
        <f t="shared" si="43"/>
        <v>1.0072073233161367</v>
      </c>
      <c r="F437" s="12"/>
      <c r="G437" s="4"/>
      <c r="H437" s="1"/>
      <c r="I437" s="1">
        <f t="shared" si="39"/>
        <v>109204</v>
      </c>
    </row>
    <row r="438" spans="1:9" x14ac:dyDescent="0.2">
      <c r="A438" s="5">
        <v>42583</v>
      </c>
      <c r="B438" s="1">
        <v>580</v>
      </c>
      <c r="C438" s="3">
        <v>438</v>
      </c>
      <c r="D438" s="3">
        <f t="shared" si="45"/>
        <v>568191.61</v>
      </c>
      <c r="E438" s="1">
        <f t="shared" si="43"/>
        <v>1.0072073233161367</v>
      </c>
      <c r="F438" s="12"/>
      <c r="G438" s="4"/>
      <c r="H438" s="1"/>
      <c r="I438" s="1">
        <f t="shared" si="39"/>
        <v>109784</v>
      </c>
    </row>
    <row r="439" spans="1:9" x14ac:dyDescent="0.2">
      <c r="A439" s="5">
        <v>42614</v>
      </c>
      <c r="B439" s="1">
        <v>580</v>
      </c>
      <c r="C439" s="3">
        <v>438</v>
      </c>
      <c r="D439" s="3">
        <f t="shared" si="45"/>
        <v>572727.91</v>
      </c>
      <c r="E439" s="1">
        <f t="shared" si="43"/>
        <v>1.0072073233161367</v>
      </c>
      <c r="F439" s="12"/>
      <c r="G439" s="4"/>
      <c r="H439" s="1"/>
      <c r="I439" s="1">
        <f t="shared" si="39"/>
        <v>110364</v>
      </c>
    </row>
    <row r="440" spans="1:9" s="11" customFormat="1" x14ac:dyDescent="0.2">
      <c r="A440" s="6">
        <v>42644</v>
      </c>
      <c r="B440" s="1">
        <v>580</v>
      </c>
      <c r="C440" s="3">
        <v>438</v>
      </c>
      <c r="D440" s="8">
        <f t="shared" si="45"/>
        <v>577296.9</v>
      </c>
      <c r="E440" s="9">
        <f t="shared" si="43"/>
        <v>1.0072073233161367</v>
      </c>
      <c r="F440" s="14"/>
      <c r="G440" s="10"/>
      <c r="H440" s="9"/>
      <c r="I440" s="9">
        <f t="shared" si="39"/>
        <v>110944</v>
      </c>
    </row>
    <row r="441" spans="1:9" x14ac:dyDescent="0.2">
      <c r="A441" s="5">
        <v>42675</v>
      </c>
      <c r="B441" s="1">
        <v>580</v>
      </c>
      <c r="C441" s="3">
        <v>438</v>
      </c>
      <c r="D441" s="3">
        <f t="shared" si="45"/>
        <v>581898.81999999995</v>
      </c>
      <c r="E441" s="1">
        <f t="shared" si="43"/>
        <v>1.0072073233161367</v>
      </c>
      <c r="F441" s="12"/>
      <c r="G441" s="4"/>
      <c r="H441" s="1"/>
      <c r="I441" s="1">
        <f t="shared" si="39"/>
        <v>111524</v>
      </c>
    </row>
    <row r="442" spans="1:9" x14ac:dyDescent="0.2">
      <c r="A442" s="5">
        <v>42705</v>
      </c>
      <c r="B442" s="1">
        <v>580</v>
      </c>
      <c r="C442" s="3">
        <v>438</v>
      </c>
      <c r="D442" s="3">
        <f t="shared" si="45"/>
        <v>586533.91</v>
      </c>
      <c r="E442" s="1">
        <f t="shared" si="43"/>
        <v>1.0072073233161367</v>
      </c>
      <c r="F442" s="12"/>
      <c r="G442" s="4"/>
      <c r="H442" s="1"/>
      <c r="I442" s="1">
        <f t="shared" si="39"/>
        <v>112104</v>
      </c>
    </row>
    <row r="443" spans="1:9" x14ac:dyDescent="0.2">
      <c r="A443" s="5">
        <v>42736</v>
      </c>
      <c r="B443" s="1">
        <v>580</v>
      </c>
      <c r="C443" s="3">
        <v>438</v>
      </c>
      <c r="D443" s="3">
        <f t="shared" si="45"/>
        <v>591202.41</v>
      </c>
      <c r="E443" s="1">
        <f t="shared" si="43"/>
        <v>1.0072073233161367</v>
      </c>
      <c r="F443" s="12"/>
      <c r="G443" s="4"/>
      <c r="H443" s="1"/>
      <c r="I443" s="1">
        <f t="shared" si="39"/>
        <v>112684</v>
      </c>
    </row>
    <row r="444" spans="1:9" x14ac:dyDescent="0.2">
      <c r="A444" s="5">
        <v>42767</v>
      </c>
      <c r="B444" s="1">
        <v>580</v>
      </c>
      <c r="C444" s="3">
        <v>438</v>
      </c>
      <c r="D444" s="3">
        <f t="shared" si="45"/>
        <v>595904.55000000005</v>
      </c>
      <c r="E444" s="1">
        <f t="shared" si="43"/>
        <v>1.0072073233161367</v>
      </c>
      <c r="F444" s="12"/>
      <c r="G444" s="4"/>
      <c r="H444" s="1"/>
      <c r="I444" s="1">
        <f t="shared" ref="I444:I507" si="46">+I443+B444</f>
        <v>113264</v>
      </c>
    </row>
    <row r="445" spans="1:9" x14ac:dyDescent="0.2">
      <c r="A445" s="5">
        <v>42795</v>
      </c>
      <c r="B445" s="1">
        <v>580</v>
      </c>
      <c r="C445" s="3">
        <v>438</v>
      </c>
      <c r="D445" s="3">
        <f t="shared" si="45"/>
        <v>600640.57999999996</v>
      </c>
      <c r="E445" s="1">
        <f t="shared" si="43"/>
        <v>1.0072073233161367</v>
      </c>
      <c r="F445" s="12">
        <f>+ROUND(D445+(I445*G445),2)</f>
        <v>601779.02</v>
      </c>
      <c r="G445" s="13">
        <v>0.01</v>
      </c>
      <c r="H445" s="1" t="s">
        <v>8</v>
      </c>
      <c r="I445" s="1">
        <f t="shared" si="46"/>
        <v>113844</v>
      </c>
    </row>
    <row r="446" spans="1:9" x14ac:dyDescent="0.2">
      <c r="A446" s="5">
        <v>42826</v>
      </c>
      <c r="B446" s="1">
        <v>580</v>
      </c>
      <c r="C446" s="3">
        <v>438</v>
      </c>
      <c r="D446" s="3">
        <f>+ROUND((F445+C446)*E446,2)</f>
        <v>606557.39</v>
      </c>
      <c r="E446" s="1">
        <f t="shared" si="43"/>
        <v>1.0072073233161367</v>
      </c>
      <c r="F446" s="12"/>
      <c r="G446" s="4"/>
      <c r="H446" s="1"/>
      <c r="I446" s="1">
        <f t="shared" si="46"/>
        <v>114424</v>
      </c>
    </row>
    <row r="447" spans="1:9" x14ac:dyDescent="0.2">
      <c r="A447" s="5">
        <v>42856</v>
      </c>
      <c r="B447" s="1">
        <v>580</v>
      </c>
      <c r="C447" s="3">
        <v>438</v>
      </c>
      <c r="D447" s="3">
        <f t="shared" ref="D447:D457" si="47">+ROUND((D446+C447)*E447,2)</f>
        <v>611370.19999999995</v>
      </c>
      <c r="E447" s="1">
        <f t="shared" si="43"/>
        <v>1.0072073233161367</v>
      </c>
      <c r="F447" s="12"/>
      <c r="G447" s="4"/>
      <c r="H447" s="1"/>
      <c r="I447" s="1">
        <f t="shared" si="46"/>
        <v>115004</v>
      </c>
    </row>
    <row r="448" spans="1:9" x14ac:dyDescent="0.2">
      <c r="A448" s="5">
        <v>42887</v>
      </c>
      <c r="B448" s="1">
        <v>580</v>
      </c>
      <c r="C448" s="3">
        <v>438</v>
      </c>
      <c r="D448" s="3">
        <f t="shared" si="47"/>
        <v>616217.69999999995</v>
      </c>
      <c r="E448" s="1">
        <f t="shared" si="43"/>
        <v>1.0072073233161367</v>
      </c>
      <c r="F448" s="12"/>
      <c r="G448" s="4"/>
      <c r="H448" s="1"/>
      <c r="I448" s="1">
        <f t="shared" si="46"/>
        <v>115584</v>
      </c>
    </row>
    <row r="449" spans="1:9" x14ac:dyDescent="0.2">
      <c r="A449" s="5">
        <v>42917</v>
      </c>
      <c r="B449" s="1">
        <v>580</v>
      </c>
      <c r="C449" s="3">
        <v>438</v>
      </c>
      <c r="D449" s="3">
        <f t="shared" si="47"/>
        <v>621100.14</v>
      </c>
      <c r="E449" s="1">
        <f t="shared" si="43"/>
        <v>1.0072073233161367</v>
      </c>
      <c r="F449" s="12"/>
      <c r="G449" s="4"/>
      <c r="H449" s="1"/>
      <c r="I449" s="1">
        <f t="shared" si="46"/>
        <v>116164</v>
      </c>
    </row>
    <row r="450" spans="1:9" x14ac:dyDescent="0.2">
      <c r="A450" s="5">
        <v>42948</v>
      </c>
      <c r="B450" s="1">
        <v>580</v>
      </c>
      <c r="C450" s="3">
        <v>438</v>
      </c>
      <c r="D450" s="3">
        <f t="shared" si="47"/>
        <v>626017.77</v>
      </c>
      <c r="E450" s="1">
        <f t="shared" si="43"/>
        <v>1.0072073233161367</v>
      </c>
      <c r="F450" s="12"/>
      <c r="G450" s="4"/>
      <c r="H450" s="1"/>
      <c r="I450" s="1">
        <f t="shared" si="46"/>
        <v>116744</v>
      </c>
    </row>
    <row r="451" spans="1:9" x14ac:dyDescent="0.2">
      <c r="A451" s="5">
        <v>42979</v>
      </c>
      <c r="B451" s="1">
        <v>580</v>
      </c>
      <c r="C451" s="3">
        <v>438</v>
      </c>
      <c r="D451" s="3">
        <f t="shared" si="47"/>
        <v>630970.84</v>
      </c>
      <c r="E451" s="1">
        <f t="shared" si="43"/>
        <v>1.0072073233161367</v>
      </c>
      <c r="F451" s="12"/>
      <c r="G451" s="4"/>
      <c r="H451" s="1"/>
      <c r="I451" s="1">
        <f t="shared" si="46"/>
        <v>117324</v>
      </c>
    </row>
    <row r="452" spans="1:9" x14ac:dyDescent="0.2">
      <c r="A452" s="5">
        <v>43009</v>
      </c>
      <c r="B452" s="1">
        <v>580</v>
      </c>
      <c r="C452" s="3">
        <v>438</v>
      </c>
      <c r="D452" s="3">
        <f t="shared" si="47"/>
        <v>635959.61</v>
      </c>
      <c r="E452" s="1">
        <f t="shared" si="43"/>
        <v>1.0072073233161367</v>
      </c>
      <c r="F452" s="12"/>
      <c r="G452" s="4"/>
      <c r="H452" s="1"/>
      <c r="I452" s="1">
        <f t="shared" si="46"/>
        <v>117904</v>
      </c>
    </row>
    <row r="453" spans="1:9" x14ac:dyDescent="0.2">
      <c r="A453" s="5">
        <v>43040</v>
      </c>
      <c r="B453" s="1">
        <v>580</v>
      </c>
      <c r="C453" s="3">
        <v>438</v>
      </c>
      <c r="D453" s="3">
        <f t="shared" si="47"/>
        <v>640984.32999999996</v>
      </c>
      <c r="E453" s="1">
        <f t="shared" si="43"/>
        <v>1.0072073233161367</v>
      </c>
      <c r="F453" s="12"/>
      <c r="G453" s="4"/>
      <c r="H453" s="1"/>
      <c r="I453" s="1">
        <f t="shared" si="46"/>
        <v>118484</v>
      </c>
    </row>
    <row r="454" spans="1:9" x14ac:dyDescent="0.2">
      <c r="A454" s="5">
        <v>43070</v>
      </c>
      <c r="B454" s="1">
        <v>580</v>
      </c>
      <c r="C454" s="3">
        <v>438</v>
      </c>
      <c r="D454" s="3">
        <f t="shared" si="47"/>
        <v>646045.27</v>
      </c>
      <c r="E454" s="1">
        <f t="shared" si="43"/>
        <v>1.0072073233161367</v>
      </c>
      <c r="F454" s="12"/>
      <c r="G454" s="4"/>
      <c r="H454" s="1"/>
      <c r="I454" s="1">
        <f t="shared" si="46"/>
        <v>119064</v>
      </c>
    </row>
    <row r="455" spans="1:9" x14ac:dyDescent="0.2">
      <c r="A455" s="5">
        <v>43101</v>
      </c>
      <c r="B455" s="1">
        <v>580</v>
      </c>
      <c r="C455" s="3">
        <v>438</v>
      </c>
      <c r="D455" s="3">
        <f t="shared" si="47"/>
        <v>651142.68000000005</v>
      </c>
      <c r="E455" s="1">
        <f t="shared" si="43"/>
        <v>1.0072073233161367</v>
      </c>
      <c r="F455" s="12"/>
      <c r="G455" s="4"/>
      <c r="H455" s="1"/>
      <c r="I455" s="1">
        <f t="shared" si="46"/>
        <v>119644</v>
      </c>
    </row>
    <row r="456" spans="1:9" x14ac:dyDescent="0.2">
      <c r="A456" s="5">
        <v>43132</v>
      </c>
      <c r="B456" s="1">
        <v>580</v>
      </c>
      <c r="C456" s="3">
        <v>438</v>
      </c>
      <c r="D456" s="3">
        <f t="shared" si="47"/>
        <v>656276.82999999996</v>
      </c>
      <c r="E456" s="1">
        <f t="shared" si="43"/>
        <v>1.0072073233161367</v>
      </c>
      <c r="F456" s="12"/>
      <c r="G456" s="4"/>
      <c r="H456" s="1"/>
      <c r="I456" s="1">
        <f t="shared" si="46"/>
        <v>120224</v>
      </c>
    </row>
    <row r="457" spans="1:9" x14ac:dyDescent="0.2">
      <c r="A457" s="5">
        <v>43160</v>
      </c>
      <c r="B457" s="1">
        <v>580</v>
      </c>
      <c r="C457" s="3">
        <v>438</v>
      </c>
      <c r="D457" s="3">
        <f t="shared" si="47"/>
        <v>661447.99</v>
      </c>
      <c r="E457" s="1">
        <f t="shared" si="43"/>
        <v>1.0072073233161367</v>
      </c>
      <c r="F457" s="12">
        <f>+ROUND(D457+(I457*G457),2)</f>
        <v>662052.01</v>
      </c>
      <c r="G457" s="13">
        <v>5.0000000000000001E-3</v>
      </c>
      <c r="H457" s="1" t="s">
        <v>8</v>
      </c>
      <c r="I457" s="1">
        <f t="shared" si="46"/>
        <v>120804</v>
      </c>
    </row>
    <row r="458" spans="1:9" x14ac:dyDescent="0.2">
      <c r="A458" s="5">
        <v>43191</v>
      </c>
      <c r="B458" s="1">
        <v>580</v>
      </c>
      <c r="C458" s="3">
        <v>438</v>
      </c>
      <c r="D458" s="3">
        <f>+ROUND((F457+C458)*E458,2)</f>
        <v>667264.79</v>
      </c>
      <c r="E458" s="1">
        <f t="shared" si="43"/>
        <v>1.0072073233161367</v>
      </c>
      <c r="F458" s="12"/>
      <c r="G458" s="4"/>
      <c r="H458" s="1"/>
      <c r="I458" s="1">
        <f t="shared" si="46"/>
        <v>121384</v>
      </c>
    </row>
    <row r="459" spans="1:9" x14ac:dyDescent="0.2">
      <c r="A459" s="5">
        <v>43221</v>
      </c>
      <c r="B459" s="1">
        <v>580</v>
      </c>
      <c r="C459" s="3">
        <v>438</v>
      </c>
      <c r="D459" s="3">
        <f t="shared" ref="D459:D469" si="48">+ROUND((D458+C459)*E459,2)</f>
        <v>672515.14</v>
      </c>
      <c r="E459" s="1">
        <f t="shared" si="43"/>
        <v>1.0072073233161367</v>
      </c>
      <c r="F459" s="12"/>
      <c r="G459" s="4"/>
      <c r="H459" s="1"/>
      <c r="I459" s="1">
        <f t="shared" si="46"/>
        <v>121964</v>
      </c>
    </row>
    <row r="460" spans="1:9" s="11" customFormat="1" x14ac:dyDescent="0.2">
      <c r="A460" s="6">
        <v>43252</v>
      </c>
      <c r="B460" s="1">
        <v>580</v>
      </c>
      <c r="C460" s="3">
        <v>438</v>
      </c>
      <c r="D460" s="8">
        <f t="shared" si="48"/>
        <v>677803.33</v>
      </c>
      <c r="E460" s="9">
        <f t="shared" si="43"/>
        <v>1.0072073233161367</v>
      </c>
      <c r="F460" s="14"/>
      <c r="G460" s="10"/>
      <c r="H460" s="9"/>
      <c r="I460" s="9">
        <f t="shared" si="46"/>
        <v>122544</v>
      </c>
    </row>
    <row r="461" spans="1:9" x14ac:dyDescent="0.2">
      <c r="A461" s="5">
        <v>43282</v>
      </c>
      <c r="B461" s="1">
        <v>580</v>
      </c>
      <c r="C461" s="3">
        <v>438</v>
      </c>
      <c r="D461" s="3">
        <f t="shared" si="48"/>
        <v>683129.63</v>
      </c>
      <c r="E461" s="1">
        <f t="shared" si="43"/>
        <v>1.0072073233161367</v>
      </c>
      <c r="F461" s="12"/>
      <c r="G461" s="4"/>
      <c r="H461" s="1"/>
      <c r="I461" s="1">
        <f t="shared" si="46"/>
        <v>123124</v>
      </c>
    </row>
    <row r="462" spans="1:9" x14ac:dyDescent="0.2">
      <c r="A462" s="5">
        <v>43313</v>
      </c>
      <c r="B462" s="1">
        <v>580</v>
      </c>
      <c r="C462" s="3">
        <v>438</v>
      </c>
      <c r="D462" s="3">
        <f t="shared" si="48"/>
        <v>688494.32</v>
      </c>
      <c r="E462" s="1">
        <f t="shared" si="43"/>
        <v>1.0072073233161367</v>
      </c>
      <c r="F462" s="12"/>
      <c r="G462" s="4"/>
      <c r="H462" s="1"/>
      <c r="I462" s="1">
        <f t="shared" si="46"/>
        <v>123704</v>
      </c>
    </row>
    <row r="463" spans="1:9" x14ac:dyDescent="0.2">
      <c r="A463" s="5">
        <v>43344</v>
      </c>
      <c r="B463" s="1">
        <v>580</v>
      </c>
      <c r="C463" s="3">
        <v>438</v>
      </c>
      <c r="D463" s="3">
        <f t="shared" si="48"/>
        <v>693897.68</v>
      </c>
      <c r="E463" s="1">
        <f t="shared" si="43"/>
        <v>1.0072073233161367</v>
      </c>
      <c r="F463" s="12"/>
      <c r="G463" s="4"/>
      <c r="H463" s="1"/>
      <c r="I463" s="1">
        <f t="shared" si="46"/>
        <v>124284</v>
      </c>
    </row>
    <row r="464" spans="1:9" x14ac:dyDescent="0.2">
      <c r="A464" s="5">
        <v>43374</v>
      </c>
      <c r="B464" s="1">
        <v>580</v>
      </c>
      <c r="C464" s="3">
        <v>438</v>
      </c>
      <c r="D464" s="3">
        <f t="shared" si="48"/>
        <v>699339.98</v>
      </c>
      <c r="E464" s="1">
        <f t="shared" si="43"/>
        <v>1.0072073233161367</v>
      </c>
      <c r="F464" s="12"/>
      <c r="G464" s="4"/>
      <c r="H464" s="1"/>
      <c r="I464" s="1">
        <f t="shared" si="46"/>
        <v>124864</v>
      </c>
    </row>
    <row r="465" spans="1:9" x14ac:dyDescent="0.2">
      <c r="A465" s="5">
        <v>43405</v>
      </c>
      <c r="B465" s="1">
        <v>580</v>
      </c>
      <c r="C465" s="3">
        <v>438</v>
      </c>
      <c r="D465" s="3">
        <f t="shared" si="48"/>
        <v>704821.51</v>
      </c>
      <c r="E465" s="1">
        <f t="shared" si="43"/>
        <v>1.0072073233161367</v>
      </c>
      <c r="F465" s="12"/>
      <c r="G465" s="4"/>
      <c r="H465" s="1"/>
      <c r="I465" s="1">
        <f t="shared" si="46"/>
        <v>125444</v>
      </c>
    </row>
    <row r="466" spans="1:9" x14ac:dyDescent="0.2">
      <c r="A466" s="5">
        <v>43435</v>
      </c>
      <c r="B466" s="1">
        <v>580</v>
      </c>
      <c r="C466" s="3">
        <v>438</v>
      </c>
      <c r="D466" s="3">
        <f t="shared" si="48"/>
        <v>710342.54</v>
      </c>
      <c r="E466" s="1">
        <f t="shared" si="43"/>
        <v>1.0072073233161367</v>
      </c>
      <c r="F466" s="12"/>
      <c r="G466" s="4"/>
      <c r="H466" s="1"/>
      <c r="I466" s="1">
        <f t="shared" si="46"/>
        <v>126024</v>
      </c>
    </row>
    <row r="467" spans="1:9" x14ac:dyDescent="0.2">
      <c r="A467" s="5">
        <v>43466</v>
      </c>
      <c r="B467" s="1">
        <v>580</v>
      </c>
      <c r="C467" s="3">
        <v>438</v>
      </c>
      <c r="D467" s="3">
        <f t="shared" si="48"/>
        <v>715903.37</v>
      </c>
      <c r="E467" s="1">
        <f t="shared" si="43"/>
        <v>1.0072073233161367</v>
      </c>
      <c r="F467" s="12"/>
      <c r="G467" s="4"/>
      <c r="H467" s="1"/>
      <c r="I467" s="1">
        <f t="shared" si="46"/>
        <v>126604</v>
      </c>
    </row>
    <row r="468" spans="1:9" x14ac:dyDescent="0.2">
      <c r="A468" s="5">
        <v>43497</v>
      </c>
      <c r="B468" s="1">
        <v>580</v>
      </c>
      <c r="C468" s="3">
        <v>438</v>
      </c>
      <c r="D468" s="3">
        <f t="shared" si="48"/>
        <v>721504.27</v>
      </c>
      <c r="E468" s="1">
        <f t="shared" si="43"/>
        <v>1.0072073233161367</v>
      </c>
      <c r="F468" s="12"/>
      <c r="G468" s="4"/>
      <c r="H468" s="1"/>
      <c r="I468" s="1">
        <f t="shared" si="46"/>
        <v>127184</v>
      </c>
    </row>
    <row r="469" spans="1:9" x14ac:dyDescent="0.2">
      <c r="A469" s="5">
        <v>43525</v>
      </c>
      <c r="B469" s="1">
        <v>580</v>
      </c>
      <c r="C469" s="3">
        <v>438</v>
      </c>
      <c r="D469" s="3">
        <f t="shared" si="48"/>
        <v>727145.54</v>
      </c>
      <c r="E469" s="1">
        <f t="shared" si="43"/>
        <v>1.0072073233161367</v>
      </c>
      <c r="F469" s="12">
        <f>+ROUND(D469+(I469*G469),2)</f>
        <v>727145.54</v>
      </c>
      <c r="G469" s="13">
        <v>0</v>
      </c>
      <c r="H469" s="1"/>
      <c r="I469" s="1">
        <f t="shared" si="46"/>
        <v>127764</v>
      </c>
    </row>
    <row r="470" spans="1:9" x14ac:dyDescent="0.2">
      <c r="A470" s="5">
        <v>43556</v>
      </c>
      <c r="B470" s="1">
        <v>580</v>
      </c>
      <c r="C470" s="3">
        <v>438</v>
      </c>
      <c r="D470" s="3">
        <f>+ROUND((F469+C470)*E470,2)</f>
        <v>732827.47</v>
      </c>
      <c r="E470" s="1">
        <f t="shared" si="43"/>
        <v>1.0072073233161367</v>
      </c>
      <c r="F470" s="12"/>
      <c r="G470" s="4"/>
      <c r="H470" s="1"/>
      <c r="I470" s="1">
        <f t="shared" si="46"/>
        <v>128344</v>
      </c>
    </row>
    <row r="471" spans="1:9" x14ac:dyDescent="0.2">
      <c r="A471" s="5">
        <v>43586</v>
      </c>
      <c r="B471" s="1">
        <v>580</v>
      </c>
      <c r="C471" s="3">
        <v>438</v>
      </c>
      <c r="D471" s="3">
        <f t="shared" ref="D471:D481" si="49">+ROUND((D470+C471)*E471,2)</f>
        <v>738550.35</v>
      </c>
      <c r="E471" s="1">
        <f t="shared" si="43"/>
        <v>1.0072073233161367</v>
      </c>
      <c r="F471" s="12"/>
      <c r="G471" s="4"/>
      <c r="H471" s="1"/>
      <c r="I471" s="1">
        <f t="shared" si="46"/>
        <v>128924</v>
      </c>
    </row>
    <row r="472" spans="1:9" x14ac:dyDescent="0.2">
      <c r="A472" s="5">
        <v>43617</v>
      </c>
      <c r="B472" s="1">
        <v>580</v>
      </c>
      <c r="C472" s="3">
        <v>438</v>
      </c>
      <c r="D472" s="3">
        <f t="shared" si="49"/>
        <v>744314.48</v>
      </c>
      <c r="E472" s="1">
        <f t="shared" si="43"/>
        <v>1.0072073233161367</v>
      </c>
      <c r="F472" s="12"/>
      <c r="G472" s="4"/>
      <c r="H472" s="1"/>
      <c r="I472" s="1">
        <f t="shared" si="46"/>
        <v>129504</v>
      </c>
    </row>
    <row r="473" spans="1:9" x14ac:dyDescent="0.2">
      <c r="A473" s="5">
        <v>43647</v>
      </c>
      <c r="B473" s="1">
        <v>580</v>
      </c>
      <c r="C473" s="3">
        <v>438</v>
      </c>
      <c r="D473" s="3">
        <f t="shared" si="49"/>
        <v>750120.15</v>
      </c>
      <c r="E473" s="1">
        <f t="shared" si="43"/>
        <v>1.0072073233161367</v>
      </c>
      <c r="F473" s="12"/>
      <c r="G473" s="4"/>
      <c r="H473" s="1"/>
      <c r="I473" s="1">
        <f t="shared" si="46"/>
        <v>130084</v>
      </c>
    </row>
    <row r="474" spans="1:9" x14ac:dyDescent="0.2">
      <c r="A474" s="5">
        <v>43678</v>
      </c>
      <c r="B474" s="1">
        <v>580</v>
      </c>
      <c r="C474" s="3">
        <v>438</v>
      </c>
      <c r="D474" s="3">
        <f t="shared" si="49"/>
        <v>755967.67</v>
      </c>
      <c r="E474" s="1">
        <f t="shared" si="43"/>
        <v>1.0072073233161367</v>
      </c>
      <c r="F474" s="12"/>
      <c r="G474" s="4"/>
      <c r="H474" s="1"/>
      <c r="I474" s="1">
        <f t="shared" si="46"/>
        <v>130664</v>
      </c>
    </row>
    <row r="475" spans="1:9" x14ac:dyDescent="0.2">
      <c r="A475" s="5">
        <v>43709</v>
      </c>
      <c r="B475" s="1">
        <v>580</v>
      </c>
      <c r="C475" s="3">
        <v>438</v>
      </c>
      <c r="D475" s="3">
        <f t="shared" si="49"/>
        <v>761857.33</v>
      </c>
      <c r="E475" s="1">
        <f t="shared" si="43"/>
        <v>1.0072073233161367</v>
      </c>
      <c r="F475" s="12"/>
      <c r="G475" s="4"/>
      <c r="H475" s="1"/>
      <c r="I475" s="1">
        <f t="shared" si="46"/>
        <v>131244</v>
      </c>
    </row>
    <row r="476" spans="1:9" x14ac:dyDescent="0.2">
      <c r="A476" s="5">
        <v>43739</v>
      </c>
      <c r="B476" s="1">
        <v>580</v>
      </c>
      <c r="C476" s="3">
        <v>438</v>
      </c>
      <c r="D476" s="3">
        <f t="shared" si="49"/>
        <v>767789.44</v>
      </c>
      <c r="E476" s="1">
        <f t="shared" si="43"/>
        <v>1.0072073233161367</v>
      </c>
      <c r="F476" s="12"/>
      <c r="G476" s="4"/>
      <c r="H476" s="1"/>
      <c r="I476" s="1">
        <f t="shared" si="46"/>
        <v>131824</v>
      </c>
    </row>
    <row r="477" spans="1:9" x14ac:dyDescent="0.2">
      <c r="A477" s="5">
        <v>43770</v>
      </c>
      <c r="B477" s="1">
        <v>580</v>
      </c>
      <c r="C477" s="3">
        <v>438</v>
      </c>
      <c r="D477" s="3">
        <f t="shared" si="49"/>
        <v>773764.3</v>
      </c>
      <c r="E477" s="1">
        <f t="shared" si="43"/>
        <v>1.0072073233161367</v>
      </c>
      <c r="F477" s="12"/>
      <c r="G477" s="4"/>
      <c r="H477" s="1"/>
      <c r="I477" s="1">
        <f t="shared" si="46"/>
        <v>132404</v>
      </c>
    </row>
    <row r="478" spans="1:9" x14ac:dyDescent="0.2">
      <c r="A478" s="5">
        <v>43800</v>
      </c>
      <c r="B478" s="1">
        <v>580</v>
      </c>
      <c r="C478" s="3">
        <v>438</v>
      </c>
      <c r="D478" s="3">
        <f t="shared" si="49"/>
        <v>779782.23</v>
      </c>
      <c r="E478" s="1">
        <f t="shared" si="43"/>
        <v>1.0072073233161367</v>
      </c>
      <c r="F478" s="12"/>
      <c r="G478" s="4"/>
      <c r="H478" s="1"/>
      <c r="I478" s="1">
        <f t="shared" si="46"/>
        <v>132984</v>
      </c>
    </row>
    <row r="479" spans="1:9" x14ac:dyDescent="0.2">
      <c r="A479" s="5">
        <v>43831</v>
      </c>
      <c r="B479" s="1">
        <v>580</v>
      </c>
      <c r="C479" s="3">
        <v>438</v>
      </c>
      <c r="D479" s="3">
        <f t="shared" si="49"/>
        <v>785843.53</v>
      </c>
      <c r="E479" s="1">
        <f>1.09^(1/12)</f>
        <v>1.0072073233161367</v>
      </c>
      <c r="F479" s="12"/>
      <c r="G479" s="4"/>
      <c r="H479" s="1"/>
      <c r="I479" s="1">
        <f t="shared" si="46"/>
        <v>133564</v>
      </c>
    </row>
    <row r="480" spans="1:9" x14ac:dyDescent="0.2">
      <c r="A480" s="5">
        <v>43862</v>
      </c>
      <c r="B480" s="1">
        <v>580</v>
      </c>
      <c r="C480" s="3">
        <v>438</v>
      </c>
      <c r="D480" s="3">
        <f t="shared" si="49"/>
        <v>791948.52</v>
      </c>
      <c r="E480" s="1">
        <f>1.09^(1/12)</f>
        <v>1.0072073233161367</v>
      </c>
      <c r="F480" s="12"/>
      <c r="G480" s="4"/>
      <c r="H480" s="1"/>
      <c r="I480" s="1">
        <f t="shared" si="46"/>
        <v>134144</v>
      </c>
    </row>
    <row r="481" spans="1:9" x14ac:dyDescent="0.2">
      <c r="A481" s="5">
        <v>43891</v>
      </c>
      <c r="B481" s="1">
        <v>580</v>
      </c>
      <c r="C481" s="3">
        <v>438</v>
      </c>
      <c r="D481" s="3">
        <f t="shared" si="49"/>
        <v>798097.51</v>
      </c>
      <c r="E481" s="1">
        <f>1.09^(1/12)</f>
        <v>1.0072073233161367</v>
      </c>
      <c r="F481" s="12">
        <f>+ROUND(D481+(I481*G481),2)</f>
        <v>798097.51</v>
      </c>
      <c r="G481" s="13">
        <v>0</v>
      </c>
      <c r="H481" s="1"/>
      <c r="I481" s="1">
        <f t="shared" si="46"/>
        <v>134724</v>
      </c>
    </row>
    <row r="482" spans="1:9" x14ac:dyDescent="0.2">
      <c r="A482" s="5">
        <v>43922</v>
      </c>
      <c r="B482" s="1">
        <v>580</v>
      </c>
      <c r="C482" s="3">
        <v>438</v>
      </c>
      <c r="D482" s="3">
        <f>+ROUND((F481+C482)*E482,2)</f>
        <v>803673.31</v>
      </c>
      <c r="E482" s="1">
        <f>1.08^(1/12)</f>
        <v>1.0064340301100034</v>
      </c>
      <c r="F482" s="12"/>
      <c r="G482" s="4"/>
      <c r="H482" s="1"/>
      <c r="I482" s="1">
        <f t="shared" si="46"/>
        <v>135304</v>
      </c>
    </row>
    <row r="483" spans="1:9" x14ac:dyDescent="0.2">
      <c r="A483" s="5">
        <v>43952</v>
      </c>
      <c r="B483" s="1">
        <v>580</v>
      </c>
      <c r="C483" s="3">
        <v>438</v>
      </c>
      <c r="D483" s="3">
        <f t="shared" ref="D483:D493" si="50">+ROUND((D482+C483)*E483,2)</f>
        <v>809284.99</v>
      </c>
      <c r="E483" s="1">
        <f t="shared" ref="E483:E546" si="51">1.08^(1/12)</f>
        <v>1.0064340301100034</v>
      </c>
      <c r="F483" s="12"/>
      <c r="G483" s="4"/>
      <c r="H483" s="1"/>
      <c r="I483" s="1">
        <f t="shared" si="46"/>
        <v>135884</v>
      </c>
    </row>
    <row r="484" spans="1:9" x14ac:dyDescent="0.2">
      <c r="A484" s="5">
        <v>43983</v>
      </c>
      <c r="B484" s="1">
        <v>580</v>
      </c>
      <c r="C484" s="3">
        <v>438</v>
      </c>
      <c r="D484" s="3">
        <f t="shared" si="50"/>
        <v>814932.77</v>
      </c>
      <c r="E484" s="1">
        <f t="shared" si="51"/>
        <v>1.0064340301100034</v>
      </c>
      <c r="F484" s="12"/>
      <c r="G484" s="4"/>
      <c r="H484" s="1"/>
      <c r="I484" s="1">
        <f t="shared" si="46"/>
        <v>136464</v>
      </c>
    </row>
    <row r="485" spans="1:9" x14ac:dyDescent="0.2">
      <c r="A485" s="5">
        <v>44013</v>
      </c>
      <c r="B485" s="1">
        <v>580</v>
      </c>
      <c r="C485" s="3">
        <v>438</v>
      </c>
      <c r="D485" s="3">
        <f t="shared" si="50"/>
        <v>820616.89</v>
      </c>
      <c r="E485" s="1">
        <f t="shared" si="51"/>
        <v>1.0064340301100034</v>
      </c>
      <c r="F485" s="12"/>
      <c r="G485" s="4"/>
      <c r="H485" s="1"/>
      <c r="I485" s="1">
        <f t="shared" si="46"/>
        <v>137044</v>
      </c>
    </row>
    <row r="486" spans="1:9" x14ac:dyDescent="0.2">
      <c r="A486" s="5">
        <v>44044</v>
      </c>
      <c r="B486" s="1">
        <v>580</v>
      </c>
      <c r="C486" s="3">
        <v>438</v>
      </c>
      <c r="D486" s="3">
        <f t="shared" si="50"/>
        <v>826337.58</v>
      </c>
      <c r="E486" s="1">
        <f t="shared" si="51"/>
        <v>1.0064340301100034</v>
      </c>
      <c r="F486" s="12"/>
      <c r="G486" s="4"/>
      <c r="H486" s="1"/>
      <c r="I486" s="1">
        <f t="shared" si="46"/>
        <v>137624</v>
      </c>
    </row>
    <row r="487" spans="1:9" x14ac:dyDescent="0.2">
      <c r="A487" s="5">
        <v>44075</v>
      </c>
      <c r="B487" s="1">
        <v>580</v>
      </c>
      <c r="C487" s="3">
        <v>438</v>
      </c>
      <c r="D487" s="3">
        <f t="shared" si="50"/>
        <v>832095.08</v>
      </c>
      <c r="E487" s="1">
        <f t="shared" si="51"/>
        <v>1.0064340301100034</v>
      </c>
      <c r="F487" s="12"/>
      <c r="G487" s="4"/>
      <c r="H487" s="1"/>
      <c r="I487" s="1">
        <f t="shared" si="46"/>
        <v>138204</v>
      </c>
    </row>
    <row r="488" spans="1:9" x14ac:dyDescent="0.2">
      <c r="A488" s="5">
        <v>44105</v>
      </c>
      <c r="B488" s="1">
        <v>580</v>
      </c>
      <c r="C488" s="3">
        <v>438</v>
      </c>
      <c r="D488" s="3">
        <f t="shared" si="50"/>
        <v>837889.62</v>
      </c>
      <c r="E488" s="1">
        <f t="shared" si="51"/>
        <v>1.0064340301100034</v>
      </c>
      <c r="F488" s="12"/>
      <c r="G488" s="4"/>
      <c r="H488" s="1"/>
      <c r="I488" s="1">
        <f t="shared" si="46"/>
        <v>138784</v>
      </c>
    </row>
    <row r="489" spans="1:9" x14ac:dyDescent="0.2">
      <c r="A489" s="5">
        <v>44136</v>
      </c>
      <c r="B489" s="1">
        <v>580</v>
      </c>
      <c r="C489" s="3">
        <v>438</v>
      </c>
      <c r="D489" s="3">
        <f t="shared" si="50"/>
        <v>843721.45</v>
      </c>
      <c r="E489" s="1">
        <f t="shared" si="51"/>
        <v>1.0064340301100034</v>
      </c>
      <c r="F489" s="12"/>
      <c r="G489" s="4"/>
      <c r="H489" s="1"/>
      <c r="I489" s="1">
        <f t="shared" si="46"/>
        <v>139364</v>
      </c>
    </row>
    <row r="490" spans="1:9" x14ac:dyDescent="0.2">
      <c r="A490" s="5">
        <v>44166</v>
      </c>
      <c r="B490" s="1">
        <v>580</v>
      </c>
      <c r="C490" s="3">
        <v>438</v>
      </c>
      <c r="D490" s="3">
        <f t="shared" si="50"/>
        <v>849590.8</v>
      </c>
      <c r="E490" s="1">
        <f t="shared" si="51"/>
        <v>1.0064340301100034</v>
      </c>
      <c r="F490" s="12"/>
      <c r="G490" s="4"/>
      <c r="H490" s="1"/>
      <c r="I490" s="1">
        <f t="shared" si="46"/>
        <v>139944</v>
      </c>
    </row>
    <row r="491" spans="1:9" x14ac:dyDescent="0.2">
      <c r="A491" s="5">
        <v>44197</v>
      </c>
      <c r="B491" s="1">
        <v>580</v>
      </c>
      <c r="C491" s="3">
        <v>438</v>
      </c>
      <c r="D491" s="3">
        <f t="shared" si="50"/>
        <v>855497.91</v>
      </c>
      <c r="E491" s="1">
        <f t="shared" si="51"/>
        <v>1.0064340301100034</v>
      </c>
      <c r="F491" s="12"/>
      <c r="G491" s="4"/>
      <c r="H491" s="1"/>
      <c r="I491" s="1">
        <f t="shared" si="46"/>
        <v>140524</v>
      </c>
    </row>
    <row r="492" spans="1:9" x14ac:dyDescent="0.2">
      <c r="A492" s="5">
        <v>44228</v>
      </c>
      <c r="B492" s="1">
        <v>580</v>
      </c>
      <c r="C492" s="3">
        <v>438</v>
      </c>
      <c r="D492" s="3">
        <f t="shared" si="50"/>
        <v>861443.03</v>
      </c>
      <c r="E492" s="1">
        <f t="shared" si="51"/>
        <v>1.0064340301100034</v>
      </c>
      <c r="F492" s="12"/>
      <c r="G492" s="4"/>
      <c r="H492" s="1"/>
      <c r="I492" s="1">
        <f t="shared" si="46"/>
        <v>141104</v>
      </c>
    </row>
    <row r="493" spans="1:9" x14ac:dyDescent="0.2">
      <c r="A493" s="5">
        <v>44256</v>
      </c>
      <c r="B493" s="1">
        <v>580</v>
      </c>
      <c r="C493" s="3">
        <v>438</v>
      </c>
      <c r="D493" s="3">
        <f t="shared" si="50"/>
        <v>867426.4</v>
      </c>
      <c r="E493" s="1">
        <f t="shared" si="51"/>
        <v>1.0064340301100034</v>
      </c>
      <c r="F493" s="12">
        <f>+ROUND(D493+(I493*G493),2)</f>
        <v>868843.24</v>
      </c>
      <c r="G493" s="13">
        <v>0.01</v>
      </c>
      <c r="H493" s="1" t="s">
        <v>8</v>
      </c>
      <c r="I493" s="1">
        <f t="shared" si="46"/>
        <v>141684</v>
      </c>
    </row>
    <row r="494" spans="1:9" x14ac:dyDescent="0.2">
      <c r="A494" s="5">
        <v>44287</v>
      </c>
      <c r="B494" s="1">
        <v>580</v>
      </c>
      <c r="C494" s="3">
        <v>438</v>
      </c>
      <c r="D494" s="3">
        <f>+ROUND((F493+C494)*E494,2)</f>
        <v>874874.22</v>
      </c>
      <c r="E494" s="1">
        <f t="shared" si="51"/>
        <v>1.0064340301100034</v>
      </c>
      <c r="F494" s="12"/>
      <c r="G494" s="4"/>
      <c r="H494" s="1"/>
      <c r="I494" s="1">
        <f t="shared" si="46"/>
        <v>142264</v>
      </c>
    </row>
    <row r="495" spans="1:9" x14ac:dyDescent="0.2">
      <c r="A495" s="5">
        <v>44317</v>
      </c>
      <c r="B495" s="1">
        <v>580</v>
      </c>
      <c r="C495" s="3">
        <v>438</v>
      </c>
      <c r="D495" s="3">
        <f t="shared" ref="D495:D505" si="52">+ROUND((D494+C495)*E495,2)</f>
        <v>880944.01</v>
      </c>
      <c r="E495" s="1">
        <f t="shared" si="51"/>
        <v>1.0064340301100034</v>
      </c>
      <c r="F495" s="12"/>
      <c r="G495" s="4"/>
      <c r="H495" s="1"/>
      <c r="I495" s="1">
        <f t="shared" si="46"/>
        <v>142844</v>
      </c>
    </row>
    <row r="496" spans="1:9" x14ac:dyDescent="0.2">
      <c r="A496" s="5">
        <v>44348</v>
      </c>
      <c r="B496" s="1">
        <v>580</v>
      </c>
      <c r="C496" s="3">
        <v>438</v>
      </c>
      <c r="D496" s="3">
        <f t="shared" si="52"/>
        <v>887052.85</v>
      </c>
      <c r="E496" s="1">
        <f t="shared" si="51"/>
        <v>1.0064340301100034</v>
      </c>
      <c r="F496" s="12"/>
      <c r="G496" s="4"/>
      <c r="H496" s="1"/>
      <c r="I496" s="1">
        <f t="shared" si="46"/>
        <v>143424</v>
      </c>
    </row>
    <row r="497" spans="1:9" x14ac:dyDescent="0.2">
      <c r="A497" s="5">
        <v>44378</v>
      </c>
      <c r="B497" s="1">
        <v>580</v>
      </c>
      <c r="C497" s="3">
        <v>438</v>
      </c>
      <c r="D497" s="3">
        <f t="shared" si="52"/>
        <v>893200.99</v>
      </c>
      <c r="E497" s="1">
        <f t="shared" si="51"/>
        <v>1.0064340301100034</v>
      </c>
      <c r="F497" s="12"/>
      <c r="G497" s="4"/>
      <c r="H497" s="1"/>
      <c r="I497" s="1">
        <f t="shared" si="46"/>
        <v>144004</v>
      </c>
    </row>
    <row r="498" spans="1:9" x14ac:dyDescent="0.2">
      <c r="A498" s="5">
        <v>44409</v>
      </c>
      <c r="B498" s="1">
        <v>580</v>
      </c>
      <c r="C498" s="3">
        <v>438</v>
      </c>
      <c r="D498" s="3">
        <f t="shared" si="52"/>
        <v>899388.69</v>
      </c>
      <c r="E498" s="1">
        <f t="shared" si="51"/>
        <v>1.0064340301100034</v>
      </c>
      <c r="F498" s="12"/>
      <c r="G498" s="4"/>
      <c r="H498" s="1"/>
      <c r="I498" s="1">
        <f t="shared" si="46"/>
        <v>144584</v>
      </c>
    </row>
    <row r="499" spans="1:9" x14ac:dyDescent="0.2">
      <c r="A499" s="5">
        <v>44440</v>
      </c>
      <c r="B499" s="1">
        <v>580</v>
      </c>
      <c r="C499" s="3">
        <v>438</v>
      </c>
      <c r="D499" s="3">
        <f t="shared" si="52"/>
        <v>905616.2</v>
      </c>
      <c r="E499" s="1">
        <f t="shared" si="51"/>
        <v>1.0064340301100034</v>
      </c>
      <c r="F499" s="12"/>
      <c r="G499" s="4"/>
      <c r="H499" s="1"/>
      <c r="I499" s="1">
        <f t="shared" si="46"/>
        <v>145164</v>
      </c>
    </row>
    <row r="500" spans="1:9" x14ac:dyDescent="0.2">
      <c r="A500" s="5">
        <v>44470</v>
      </c>
      <c r="B500" s="1">
        <v>580</v>
      </c>
      <c r="C500" s="3">
        <v>438</v>
      </c>
      <c r="D500" s="3">
        <f t="shared" si="52"/>
        <v>911883.78</v>
      </c>
      <c r="E500" s="1">
        <f t="shared" si="51"/>
        <v>1.0064340301100034</v>
      </c>
      <c r="F500" s="12"/>
      <c r="G500" s="4"/>
      <c r="H500" s="1"/>
      <c r="I500" s="1">
        <f t="shared" si="46"/>
        <v>145744</v>
      </c>
    </row>
    <row r="501" spans="1:9" x14ac:dyDescent="0.2">
      <c r="A501" s="5">
        <v>44501</v>
      </c>
      <c r="B501" s="1">
        <v>580</v>
      </c>
      <c r="C501" s="3">
        <v>438</v>
      </c>
      <c r="D501" s="3">
        <f t="shared" si="52"/>
        <v>918191.69</v>
      </c>
      <c r="E501" s="1">
        <f t="shared" si="51"/>
        <v>1.0064340301100034</v>
      </c>
      <c r="F501" s="12"/>
      <c r="G501" s="4"/>
      <c r="H501" s="1"/>
      <c r="I501" s="1">
        <f t="shared" si="46"/>
        <v>146324</v>
      </c>
    </row>
    <row r="502" spans="1:9" x14ac:dyDescent="0.2">
      <c r="A502" s="5">
        <v>44531</v>
      </c>
      <c r="B502" s="1">
        <v>580</v>
      </c>
      <c r="C502" s="3">
        <v>438</v>
      </c>
      <c r="D502" s="3">
        <f t="shared" si="52"/>
        <v>924540.18</v>
      </c>
      <c r="E502" s="1">
        <f t="shared" si="51"/>
        <v>1.0064340301100034</v>
      </c>
      <c r="F502" s="12"/>
      <c r="G502" s="4"/>
      <c r="H502" s="1"/>
      <c r="I502" s="1">
        <f t="shared" si="46"/>
        <v>146904</v>
      </c>
    </row>
    <row r="503" spans="1:9" x14ac:dyDescent="0.2">
      <c r="A503" s="5">
        <v>44562</v>
      </c>
      <c r="B503" s="1">
        <v>580</v>
      </c>
      <c r="C503" s="3">
        <v>438</v>
      </c>
      <c r="D503" s="3">
        <f t="shared" si="52"/>
        <v>930929.52</v>
      </c>
      <c r="E503" s="1">
        <f t="shared" si="51"/>
        <v>1.0064340301100034</v>
      </c>
      <c r="F503" s="12"/>
      <c r="G503" s="4"/>
      <c r="H503" s="1"/>
      <c r="I503" s="1">
        <f t="shared" si="46"/>
        <v>147484</v>
      </c>
    </row>
    <row r="504" spans="1:9" x14ac:dyDescent="0.2">
      <c r="A504" s="5">
        <v>44593</v>
      </c>
      <c r="B504" s="1">
        <v>580</v>
      </c>
      <c r="C504" s="3">
        <v>438</v>
      </c>
      <c r="D504" s="3">
        <f t="shared" si="52"/>
        <v>937359.97</v>
      </c>
      <c r="E504" s="1">
        <f t="shared" si="51"/>
        <v>1.0064340301100034</v>
      </c>
      <c r="F504" s="12"/>
      <c r="G504" s="4"/>
      <c r="H504" s="1"/>
      <c r="I504" s="1">
        <f t="shared" si="46"/>
        <v>148064</v>
      </c>
    </row>
    <row r="505" spans="1:9" x14ac:dyDescent="0.2">
      <c r="A505" s="5">
        <v>44621</v>
      </c>
      <c r="B505" s="1">
        <v>580</v>
      </c>
      <c r="C505" s="3">
        <v>438</v>
      </c>
      <c r="D505" s="3">
        <f t="shared" si="52"/>
        <v>943831.79</v>
      </c>
      <c r="E505" s="1">
        <f t="shared" si="51"/>
        <v>1.0064340301100034</v>
      </c>
      <c r="F505" s="12">
        <f>+ROUND(D505+(I505*G505),2)</f>
        <v>945318.23</v>
      </c>
      <c r="G505" s="13">
        <v>0.01</v>
      </c>
      <c r="H505" s="1" t="s">
        <v>8</v>
      </c>
      <c r="I505" s="1">
        <f t="shared" si="46"/>
        <v>148644</v>
      </c>
    </row>
    <row r="506" spans="1:9" x14ac:dyDescent="0.2">
      <c r="A506" s="5">
        <v>44652</v>
      </c>
      <c r="B506" s="1">
        <v>580</v>
      </c>
      <c r="C506" s="3">
        <v>438</v>
      </c>
      <c r="D506" s="3">
        <f>+ROUND((F505+C506)*E506,2)</f>
        <v>951841.25</v>
      </c>
      <c r="E506" s="1">
        <f t="shared" si="51"/>
        <v>1.0064340301100034</v>
      </c>
      <c r="F506" s="12"/>
      <c r="G506" s="4"/>
      <c r="H506" s="1"/>
      <c r="I506" s="1">
        <f t="shared" si="46"/>
        <v>149224</v>
      </c>
    </row>
    <row r="507" spans="1:9" x14ac:dyDescent="0.2">
      <c r="A507" s="5">
        <v>44682</v>
      </c>
      <c r="B507" s="1">
        <v>580</v>
      </c>
      <c r="C507" s="3">
        <v>438</v>
      </c>
      <c r="D507" s="3">
        <f t="shared" ref="D507:D517" si="53">+ROUND((D506+C507)*E507,2)</f>
        <v>958406.24</v>
      </c>
      <c r="E507" s="1">
        <f t="shared" si="51"/>
        <v>1.0064340301100034</v>
      </c>
      <c r="F507" s="12"/>
      <c r="G507" s="4"/>
      <c r="H507" s="1"/>
      <c r="I507" s="1">
        <f t="shared" si="46"/>
        <v>149804</v>
      </c>
    </row>
    <row r="508" spans="1:9" x14ac:dyDescent="0.2">
      <c r="A508" s="5">
        <v>44713</v>
      </c>
      <c r="B508" s="1">
        <v>580</v>
      </c>
      <c r="C508" s="3">
        <v>438</v>
      </c>
      <c r="D508" s="3">
        <f t="shared" si="53"/>
        <v>965013.47</v>
      </c>
      <c r="E508" s="1">
        <f t="shared" si="51"/>
        <v>1.0064340301100034</v>
      </c>
      <c r="F508" s="12"/>
      <c r="G508" s="4"/>
      <c r="H508" s="1"/>
      <c r="I508" s="1">
        <f t="shared" ref="I508:I541" si="54">+I507+B508</f>
        <v>150384</v>
      </c>
    </row>
    <row r="509" spans="1:9" x14ac:dyDescent="0.2">
      <c r="A509" s="5">
        <v>44743</v>
      </c>
      <c r="B509" s="1">
        <v>580</v>
      </c>
      <c r="C509" s="3">
        <v>438</v>
      </c>
      <c r="D509" s="3">
        <f t="shared" si="53"/>
        <v>971663.21</v>
      </c>
      <c r="E509" s="1">
        <f t="shared" si="51"/>
        <v>1.0064340301100034</v>
      </c>
      <c r="F509" s="12"/>
      <c r="G509" s="4"/>
      <c r="H509" s="1"/>
      <c r="I509" s="1">
        <f t="shared" si="54"/>
        <v>150964</v>
      </c>
    </row>
    <row r="510" spans="1:9" x14ac:dyDescent="0.2">
      <c r="A510" s="5">
        <v>44774</v>
      </c>
      <c r="B510" s="1">
        <v>580</v>
      </c>
      <c r="C510" s="3">
        <v>438</v>
      </c>
      <c r="D510" s="3">
        <f t="shared" si="53"/>
        <v>978355.74</v>
      </c>
      <c r="E510" s="1">
        <f t="shared" si="51"/>
        <v>1.0064340301100034</v>
      </c>
      <c r="F510" s="12"/>
      <c r="G510" s="4"/>
      <c r="H510" s="1"/>
      <c r="I510" s="1">
        <f t="shared" si="54"/>
        <v>151544</v>
      </c>
    </row>
    <row r="511" spans="1:9" x14ac:dyDescent="0.2">
      <c r="A511" s="5">
        <v>44805</v>
      </c>
      <c r="B511" s="1">
        <v>580</v>
      </c>
      <c r="C511" s="3">
        <v>438</v>
      </c>
      <c r="D511" s="3">
        <f t="shared" si="53"/>
        <v>985091.33</v>
      </c>
      <c r="E511" s="1">
        <f t="shared" si="51"/>
        <v>1.0064340301100034</v>
      </c>
      <c r="F511" s="12"/>
      <c r="G511" s="4"/>
      <c r="H511" s="1"/>
      <c r="I511" s="1">
        <f t="shared" si="54"/>
        <v>152124</v>
      </c>
    </row>
    <row r="512" spans="1:9" x14ac:dyDescent="0.2">
      <c r="A512" s="5">
        <v>44835</v>
      </c>
      <c r="B512" s="1">
        <v>580</v>
      </c>
      <c r="C512" s="3">
        <v>438</v>
      </c>
      <c r="D512" s="3">
        <f t="shared" si="53"/>
        <v>991870.26</v>
      </c>
      <c r="E512" s="1">
        <f t="shared" si="51"/>
        <v>1.0064340301100034</v>
      </c>
      <c r="F512" s="12"/>
      <c r="G512" s="4"/>
      <c r="H512" s="1"/>
      <c r="I512" s="1">
        <f t="shared" si="54"/>
        <v>152704</v>
      </c>
    </row>
    <row r="513" spans="1:9" x14ac:dyDescent="0.2">
      <c r="A513" s="5">
        <v>44866</v>
      </c>
      <c r="B513" s="1">
        <v>580</v>
      </c>
      <c r="C513" s="3">
        <v>438</v>
      </c>
      <c r="D513" s="3">
        <f t="shared" si="53"/>
        <v>998692.8</v>
      </c>
      <c r="E513" s="1">
        <f t="shared" si="51"/>
        <v>1.0064340301100034</v>
      </c>
      <c r="F513" s="12"/>
      <c r="G513" s="4"/>
      <c r="H513" s="1"/>
      <c r="I513" s="1">
        <f t="shared" si="54"/>
        <v>153284</v>
      </c>
    </row>
    <row r="514" spans="1:9" x14ac:dyDescent="0.2">
      <c r="A514" s="5">
        <v>44896</v>
      </c>
      <c r="B514" s="1">
        <v>580</v>
      </c>
      <c r="C514" s="3">
        <v>438</v>
      </c>
      <c r="D514" s="3">
        <f t="shared" si="53"/>
        <v>1005559.24</v>
      </c>
      <c r="E514" s="1">
        <f t="shared" si="51"/>
        <v>1.0064340301100034</v>
      </c>
      <c r="F514" s="12"/>
      <c r="G514" s="4"/>
      <c r="H514" s="1"/>
      <c r="I514" s="1">
        <f t="shared" si="54"/>
        <v>153864</v>
      </c>
    </row>
    <row r="515" spans="1:9" x14ac:dyDescent="0.2">
      <c r="A515" s="5">
        <v>44927</v>
      </c>
      <c r="B515" s="1">
        <v>580</v>
      </c>
      <c r="C515" s="3">
        <v>438</v>
      </c>
      <c r="D515" s="3">
        <f t="shared" si="53"/>
        <v>1012469.86</v>
      </c>
      <c r="E515" s="1">
        <f t="shared" si="51"/>
        <v>1.0064340301100034</v>
      </c>
      <c r="F515" s="12"/>
      <c r="G515" s="4"/>
      <c r="H515" s="1"/>
      <c r="I515" s="1">
        <f t="shared" si="54"/>
        <v>154444</v>
      </c>
    </row>
    <row r="516" spans="1:9" x14ac:dyDescent="0.2">
      <c r="A516" s="5">
        <v>44958</v>
      </c>
      <c r="B516" s="1">
        <v>580</v>
      </c>
      <c r="C516" s="3">
        <v>438</v>
      </c>
      <c r="D516" s="3">
        <f t="shared" si="53"/>
        <v>1019424.94</v>
      </c>
      <c r="E516" s="1">
        <f t="shared" si="51"/>
        <v>1.0064340301100034</v>
      </c>
      <c r="F516" s="12"/>
      <c r="G516" s="4"/>
      <c r="H516" s="1"/>
      <c r="I516" s="1">
        <f t="shared" si="54"/>
        <v>155024</v>
      </c>
    </row>
    <row r="517" spans="1:9" s="11" customFormat="1" x14ac:dyDescent="0.2">
      <c r="A517" s="6">
        <v>44986</v>
      </c>
      <c r="B517" s="9">
        <v>580</v>
      </c>
      <c r="C517" s="8">
        <v>438</v>
      </c>
      <c r="D517" s="8">
        <f t="shared" si="53"/>
        <v>1026424.77</v>
      </c>
      <c r="E517" s="9">
        <f t="shared" si="51"/>
        <v>1.0064340301100034</v>
      </c>
      <c r="F517" s="14">
        <f>+ROUND(D517+(I517*G517),2)</f>
        <v>1027202.79</v>
      </c>
      <c r="G517" s="15">
        <v>5.0000000000000001E-3</v>
      </c>
      <c r="H517" s="9" t="s">
        <v>8</v>
      </c>
      <c r="I517" s="9">
        <f t="shared" si="54"/>
        <v>155604</v>
      </c>
    </row>
    <row r="518" spans="1:9" x14ac:dyDescent="0.2">
      <c r="A518" s="5">
        <v>45017</v>
      </c>
      <c r="B518" s="1">
        <v>835</v>
      </c>
      <c r="C518" s="12">
        <v>602</v>
      </c>
      <c r="D518" s="3">
        <f>+ROUND((F517+C518)*E518,2)</f>
        <v>1034417.72</v>
      </c>
      <c r="E518" s="1">
        <f t="shared" si="51"/>
        <v>1.0064340301100034</v>
      </c>
      <c r="F518" s="12"/>
      <c r="G518" s="4"/>
      <c r="H518" s="1"/>
      <c r="I518" s="1">
        <f t="shared" si="54"/>
        <v>156439</v>
      </c>
    </row>
    <row r="519" spans="1:9" x14ac:dyDescent="0.2">
      <c r="A519" s="5">
        <v>45047</v>
      </c>
      <c r="B519" s="1">
        <v>835</v>
      </c>
      <c r="C519" s="12">
        <v>602</v>
      </c>
      <c r="D519" s="3">
        <f t="shared" ref="D519:D529" si="55">+ROUND((D518+C519)*E519,2)</f>
        <v>1041679.07</v>
      </c>
      <c r="E519" s="1">
        <f t="shared" si="51"/>
        <v>1.0064340301100034</v>
      </c>
      <c r="F519" s="12"/>
      <c r="G519" s="4"/>
      <c r="H519" s="1"/>
      <c r="I519" s="1">
        <f t="shared" si="54"/>
        <v>157274</v>
      </c>
    </row>
    <row r="520" spans="1:9" x14ac:dyDescent="0.2">
      <c r="A520" s="5">
        <v>45078</v>
      </c>
      <c r="B520" s="1">
        <v>835</v>
      </c>
      <c r="C520" s="12">
        <v>602</v>
      </c>
      <c r="D520" s="3">
        <f t="shared" si="55"/>
        <v>1048987.1399999999</v>
      </c>
      <c r="E520" s="1">
        <f t="shared" si="51"/>
        <v>1.0064340301100034</v>
      </c>
      <c r="F520" s="12"/>
      <c r="G520" s="4"/>
      <c r="H520" s="1"/>
      <c r="I520" s="1">
        <f t="shared" si="54"/>
        <v>158109</v>
      </c>
    </row>
    <row r="521" spans="1:9" x14ac:dyDescent="0.2">
      <c r="A521" s="5">
        <v>45108</v>
      </c>
      <c r="B521" s="1">
        <v>835</v>
      </c>
      <c r="C521" s="12">
        <v>602</v>
      </c>
      <c r="D521" s="3">
        <f t="shared" si="55"/>
        <v>1056342.23</v>
      </c>
      <c r="E521" s="1">
        <f t="shared" si="51"/>
        <v>1.0064340301100034</v>
      </c>
      <c r="F521" s="12"/>
      <c r="G521" s="4"/>
      <c r="H521" s="1"/>
      <c r="I521" s="1">
        <f t="shared" si="54"/>
        <v>158944</v>
      </c>
    </row>
    <row r="522" spans="1:9" x14ac:dyDescent="0.2">
      <c r="A522" s="5">
        <v>45139</v>
      </c>
      <c r="B522" s="1">
        <v>835</v>
      </c>
      <c r="C522" s="12">
        <v>602</v>
      </c>
      <c r="D522" s="3">
        <f t="shared" si="55"/>
        <v>1063744.6399999999</v>
      </c>
      <c r="E522" s="1">
        <f t="shared" si="51"/>
        <v>1.0064340301100034</v>
      </c>
      <c r="F522" s="12"/>
      <c r="G522" s="4"/>
      <c r="H522" s="1"/>
      <c r="I522" s="1">
        <f t="shared" si="54"/>
        <v>159779</v>
      </c>
    </row>
    <row r="523" spans="1:9" x14ac:dyDescent="0.2">
      <c r="A523" s="5">
        <v>45170</v>
      </c>
      <c r="B523" s="1">
        <v>835</v>
      </c>
      <c r="C523" s="12">
        <v>602</v>
      </c>
      <c r="D523" s="3">
        <f t="shared" si="55"/>
        <v>1071194.68</v>
      </c>
      <c r="E523" s="1">
        <f t="shared" si="51"/>
        <v>1.0064340301100034</v>
      </c>
      <c r="F523" s="12"/>
      <c r="G523" s="4"/>
      <c r="H523" s="1"/>
      <c r="I523" s="1">
        <f t="shared" si="54"/>
        <v>160614</v>
      </c>
    </row>
    <row r="524" spans="1:9" x14ac:dyDescent="0.2">
      <c r="A524" s="5">
        <v>45200</v>
      </c>
      <c r="B524" s="1">
        <v>835</v>
      </c>
      <c r="C524" s="12">
        <v>602</v>
      </c>
      <c r="D524" s="3">
        <f t="shared" si="55"/>
        <v>1078692.6499999999</v>
      </c>
      <c r="E524" s="1">
        <f t="shared" si="51"/>
        <v>1.0064340301100034</v>
      </c>
      <c r="F524" s="12"/>
      <c r="G524" s="4"/>
      <c r="H524" s="1"/>
      <c r="I524" s="1">
        <f t="shared" si="54"/>
        <v>161449</v>
      </c>
    </row>
    <row r="525" spans="1:9" x14ac:dyDescent="0.2">
      <c r="A525" s="5">
        <v>45231</v>
      </c>
      <c r="B525" s="1">
        <v>835</v>
      </c>
      <c r="C525" s="12">
        <v>602</v>
      </c>
      <c r="D525" s="3">
        <f t="shared" si="55"/>
        <v>1086238.8600000001</v>
      </c>
      <c r="E525" s="1">
        <f t="shared" si="51"/>
        <v>1.0064340301100034</v>
      </c>
      <c r="F525" s="12"/>
      <c r="G525" s="4"/>
      <c r="H525" s="1"/>
      <c r="I525" s="1">
        <f t="shared" si="54"/>
        <v>162284</v>
      </c>
    </row>
    <row r="526" spans="1:9" x14ac:dyDescent="0.2">
      <c r="A526" s="5">
        <v>45261</v>
      </c>
      <c r="B526" s="1">
        <v>835</v>
      </c>
      <c r="C526" s="12">
        <v>602</v>
      </c>
      <c r="D526" s="3">
        <f t="shared" si="55"/>
        <v>1093833.6299999999</v>
      </c>
      <c r="E526" s="1">
        <f t="shared" si="51"/>
        <v>1.0064340301100034</v>
      </c>
      <c r="F526" s="12"/>
      <c r="G526" s="4"/>
      <c r="H526" s="1"/>
      <c r="I526" s="1">
        <f t="shared" si="54"/>
        <v>163119</v>
      </c>
    </row>
    <row r="527" spans="1:9" x14ac:dyDescent="0.2">
      <c r="A527" s="5">
        <v>45292</v>
      </c>
      <c r="B527" s="1">
        <v>835</v>
      </c>
      <c r="C527" s="12">
        <v>602</v>
      </c>
      <c r="D527" s="3">
        <f t="shared" si="55"/>
        <v>1101477.26</v>
      </c>
      <c r="E527" s="1">
        <f t="shared" si="51"/>
        <v>1.0064340301100034</v>
      </c>
      <c r="F527" s="12"/>
      <c r="G527" s="4"/>
      <c r="H527" s="1"/>
      <c r="I527" s="1">
        <f t="shared" si="54"/>
        <v>163954</v>
      </c>
    </row>
    <row r="528" spans="1:9" x14ac:dyDescent="0.2">
      <c r="A528" s="5">
        <v>45323</v>
      </c>
      <c r="B528" s="1">
        <v>835</v>
      </c>
      <c r="C528" s="12">
        <v>602</v>
      </c>
      <c r="D528" s="3">
        <f t="shared" si="55"/>
        <v>1109170.07</v>
      </c>
      <c r="E528" s="1">
        <f t="shared" si="51"/>
        <v>1.0064340301100034</v>
      </c>
      <c r="F528" s="12"/>
      <c r="G528" s="4"/>
      <c r="H528" s="1"/>
      <c r="I528" s="1">
        <f t="shared" si="54"/>
        <v>164789</v>
      </c>
    </row>
    <row r="529" spans="1:9" x14ac:dyDescent="0.2">
      <c r="A529" s="5">
        <v>45352</v>
      </c>
      <c r="B529" s="1">
        <v>835</v>
      </c>
      <c r="C529" s="12">
        <v>602</v>
      </c>
      <c r="D529" s="3">
        <f t="shared" si="55"/>
        <v>1116912.3799999999</v>
      </c>
      <c r="E529" s="1">
        <f t="shared" si="51"/>
        <v>1.0064340301100034</v>
      </c>
      <c r="F529" s="12">
        <f>+ROUND(D529+(I529*G529),2)</f>
        <v>1119396.74</v>
      </c>
      <c r="G529" s="4">
        <v>1.4999999999999999E-2</v>
      </c>
      <c r="H529" s="1" t="s">
        <v>8</v>
      </c>
      <c r="I529" s="1">
        <f t="shared" si="54"/>
        <v>165624</v>
      </c>
    </row>
    <row r="530" spans="1:9" x14ac:dyDescent="0.2">
      <c r="A530" s="5">
        <v>45383</v>
      </c>
      <c r="B530" s="1">
        <v>835</v>
      </c>
      <c r="C530" s="12">
        <v>602</v>
      </c>
      <c r="D530" s="3">
        <f>+ROUND((F529+C530)*E530,2)</f>
        <v>1127204.8500000001</v>
      </c>
      <c r="E530" s="1">
        <f t="shared" si="51"/>
        <v>1.0064340301100034</v>
      </c>
      <c r="F530" s="12"/>
      <c r="G530" s="4"/>
      <c r="H530" s="1"/>
      <c r="I530" s="1">
        <f t="shared" si="54"/>
        <v>166459</v>
      </c>
    </row>
    <row r="531" spans="1:9" x14ac:dyDescent="0.2">
      <c r="A531" s="5">
        <v>45413</v>
      </c>
      <c r="B531" s="1">
        <v>835</v>
      </c>
      <c r="C531" s="12">
        <v>602</v>
      </c>
      <c r="D531" s="3">
        <f t="shared" ref="D531:D541" si="56">+ROUND((D530+C531)*E531,2)</f>
        <v>1135063.19</v>
      </c>
      <c r="E531" s="1">
        <f t="shared" si="51"/>
        <v>1.0064340301100034</v>
      </c>
      <c r="F531" s="12"/>
      <c r="G531" s="4"/>
      <c r="H531" s="1"/>
      <c r="I531" s="1">
        <f t="shared" si="54"/>
        <v>167294</v>
      </c>
    </row>
    <row r="532" spans="1:9" x14ac:dyDescent="0.2">
      <c r="A532" s="5">
        <v>45444</v>
      </c>
      <c r="B532" s="1">
        <v>835</v>
      </c>
      <c r="C532" s="12">
        <v>602</v>
      </c>
      <c r="D532" s="3">
        <f t="shared" si="56"/>
        <v>1142972.0900000001</v>
      </c>
      <c r="E532" s="1">
        <f t="shared" si="51"/>
        <v>1.0064340301100034</v>
      </c>
      <c r="F532" s="12"/>
      <c r="G532" s="4"/>
      <c r="H532" s="1"/>
      <c r="I532" s="1">
        <f t="shared" si="54"/>
        <v>168129</v>
      </c>
    </row>
    <row r="533" spans="1:9" x14ac:dyDescent="0.2">
      <c r="A533" s="5">
        <v>45474</v>
      </c>
      <c r="B533" s="1">
        <v>835</v>
      </c>
      <c r="C533" s="12">
        <v>602</v>
      </c>
      <c r="D533" s="3">
        <f t="shared" si="56"/>
        <v>1150931.8799999999</v>
      </c>
      <c r="E533" s="1">
        <f t="shared" si="51"/>
        <v>1.0064340301100034</v>
      </c>
      <c r="F533" s="12"/>
      <c r="G533" s="4"/>
      <c r="H533" s="1"/>
      <c r="I533" s="1">
        <f t="shared" si="54"/>
        <v>168964</v>
      </c>
    </row>
    <row r="534" spans="1:9" x14ac:dyDescent="0.2">
      <c r="A534" s="5">
        <v>45505</v>
      </c>
      <c r="B534" s="1">
        <v>835</v>
      </c>
      <c r="C534" s="12">
        <v>602</v>
      </c>
      <c r="D534" s="3">
        <f t="shared" si="56"/>
        <v>1158942.8799999999</v>
      </c>
      <c r="E534" s="1">
        <f t="shared" si="51"/>
        <v>1.0064340301100034</v>
      </c>
      <c r="F534" s="12"/>
      <c r="G534" s="4"/>
      <c r="H534" s="1"/>
      <c r="I534" s="1">
        <f t="shared" si="54"/>
        <v>169799</v>
      </c>
    </row>
    <row r="535" spans="1:9" x14ac:dyDescent="0.2">
      <c r="A535" s="5">
        <v>45536</v>
      </c>
      <c r="B535" s="1">
        <v>835</v>
      </c>
      <c r="C535" s="12">
        <v>602</v>
      </c>
      <c r="D535" s="3">
        <f t="shared" si="56"/>
        <v>1167005.43</v>
      </c>
      <c r="E535" s="1">
        <f t="shared" si="51"/>
        <v>1.0064340301100034</v>
      </c>
      <c r="F535" s="12"/>
      <c r="G535" s="4"/>
      <c r="H535" s="1"/>
      <c r="I535" s="1">
        <f t="shared" si="54"/>
        <v>170634</v>
      </c>
    </row>
    <row r="536" spans="1:9" x14ac:dyDescent="0.2">
      <c r="A536" s="5">
        <v>45566</v>
      </c>
      <c r="B536" s="1">
        <v>835</v>
      </c>
      <c r="C536" s="12">
        <v>602</v>
      </c>
      <c r="D536" s="3">
        <f t="shared" si="56"/>
        <v>1175119.8500000001</v>
      </c>
      <c r="E536" s="1">
        <f t="shared" si="51"/>
        <v>1.0064340301100034</v>
      </c>
      <c r="F536" s="12"/>
      <c r="G536" s="4"/>
      <c r="H536" s="1"/>
      <c r="I536" s="1">
        <f t="shared" si="54"/>
        <v>171469</v>
      </c>
    </row>
    <row r="537" spans="1:9" x14ac:dyDescent="0.2">
      <c r="A537" s="5">
        <v>45597</v>
      </c>
      <c r="B537" s="1">
        <v>835</v>
      </c>
      <c r="C537" s="12">
        <v>602</v>
      </c>
      <c r="D537" s="3">
        <f t="shared" si="56"/>
        <v>1183286.48</v>
      </c>
      <c r="E537" s="1">
        <f t="shared" si="51"/>
        <v>1.0064340301100034</v>
      </c>
      <c r="F537" s="12"/>
      <c r="G537" s="4"/>
      <c r="H537" s="1"/>
      <c r="I537" s="1">
        <f t="shared" si="54"/>
        <v>172304</v>
      </c>
    </row>
    <row r="538" spans="1:9" x14ac:dyDescent="0.2">
      <c r="A538" s="5">
        <v>45627</v>
      </c>
      <c r="B538" s="1">
        <v>835</v>
      </c>
      <c r="C538" s="12">
        <v>602</v>
      </c>
      <c r="D538" s="3">
        <f t="shared" si="56"/>
        <v>1191505.6499999999</v>
      </c>
      <c r="E538" s="1">
        <f t="shared" si="51"/>
        <v>1.0064340301100034</v>
      </c>
      <c r="F538" s="12"/>
      <c r="G538" s="4"/>
      <c r="H538" s="1"/>
      <c r="I538" s="1">
        <f t="shared" si="54"/>
        <v>173139</v>
      </c>
    </row>
    <row r="539" spans="1:9" x14ac:dyDescent="0.2">
      <c r="A539" s="5">
        <v>45658</v>
      </c>
      <c r="B539" s="1">
        <v>835</v>
      </c>
      <c r="C539" s="12">
        <v>602</v>
      </c>
      <c r="D539" s="3">
        <f t="shared" si="56"/>
        <v>1199777.71</v>
      </c>
      <c r="E539" s="1">
        <f t="shared" si="51"/>
        <v>1.0064340301100034</v>
      </c>
      <c r="F539" s="12"/>
      <c r="G539" s="4"/>
      <c r="H539" s="1"/>
      <c r="I539" s="1">
        <f t="shared" si="54"/>
        <v>173974</v>
      </c>
    </row>
    <row r="540" spans="1:9" x14ac:dyDescent="0.2">
      <c r="A540" s="5">
        <v>45689</v>
      </c>
      <c r="B540" s="1">
        <v>835</v>
      </c>
      <c r="C540" s="12">
        <v>602</v>
      </c>
      <c r="D540" s="3">
        <f t="shared" si="56"/>
        <v>1208102.99</v>
      </c>
      <c r="E540" s="1">
        <f t="shared" si="51"/>
        <v>1.0064340301100034</v>
      </c>
      <c r="F540" s="12"/>
      <c r="G540" s="4"/>
      <c r="H540" s="1"/>
      <c r="I540" s="1">
        <f t="shared" si="54"/>
        <v>174809</v>
      </c>
    </row>
    <row r="541" spans="1:9" x14ac:dyDescent="0.2">
      <c r="A541" s="5">
        <v>45717</v>
      </c>
      <c r="B541" s="1">
        <v>835</v>
      </c>
      <c r="C541" s="12">
        <v>602</v>
      </c>
      <c r="D541" s="3">
        <f t="shared" si="56"/>
        <v>1216481.83</v>
      </c>
      <c r="E541" s="1">
        <f t="shared" si="51"/>
        <v>1.0064340301100034</v>
      </c>
      <c r="F541" s="12">
        <f>+ROUND(D541+(I541*G541),2)</f>
        <v>1218677.3799999999</v>
      </c>
      <c r="G541" s="4">
        <v>1.2500000000000001E-2</v>
      </c>
      <c r="H541" s="1" t="s">
        <v>8</v>
      </c>
      <c r="I541" s="1">
        <f t="shared" si="54"/>
        <v>175644</v>
      </c>
    </row>
    <row r="542" spans="1:9" x14ac:dyDescent="0.2">
      <c r="A542" s="5">
        <v>45748</v>
      </c>
      <c r="B542" s="1">
        <v>835</v>
      </c>
      <c r="C542" s="12">
        <v>602</v>
      </c>
      <c r="D542" s="3">
        <f>+ROUND((F541+C542)*E542,2)</f>
        <v>1227124.26</v>
      </c>
      <c r="E542" s="1">
        <f t="shared" si="51"/>
        <v>1.0064340301100034</v>
      </c>
      <c r="F542" s="12"/>
      <c r="G542" s="4"/>
      <c r="H542" s="1"/>
      <c r="I542" s="1">
        <f t="shared" ref="I542:I565" si="57">+I541+B542</f>
        <v>176479</v>
      </c>
    </row>
    <row r="543" spans="1:9" x14ac:dyDescent="0.2">
      <c r="A543" s="5">
        <v>45778</v>
      </c>
      <c r="B543" s="1">
        <v>1038</v>
      </c>
      <c r="C543" s="12">
        <v>602</v>
      </c>
      <c r="D543" s="3">
        <f t="shared" ref="D542:D565" si="58">+ROUND((D542+C543)*E543,2)</f>
        <v>1235625.49</v>
      </c>
      <c r="E543" s="1">
        <f t="shared" si="51"/>
        <v>1.0064340301100034</v>
      </c>
      <c r="F543" s="12"/>
      <c r="G543" s="4"/>
      <c r="H543" s="1"/>
      <c r="I543" s="1">
        <f t="shared" si="57"/>
        <v>177517</v>
      </c>
    </row>
    <row r="544" spans="1:9" x14ac:dyDescent="0.2">
      <c r="A544" s="5">
        <v>45809</v>
      </c>
      <c r="B544" s="1">
        <v>1038</v>
      </c>
      <c r="C544" s="12">
        <v>602</v>
      </c>
      <c r="D544" s="3">
        <f t="shared" si="58"/>
        <v>1244181.4099999999</v>
      </c>
      <c r="E544" s="1">
        <f t="shared" si="51"/>
        <v>1.0064340301100034</v>
      </c>
      <c r="F544" s="12"/>
      <c r="G544" s="4"/>
      <c r="H544" s="1"/>
      <c r="I544" s="1">
        <f t="shared" si="57"/>
        <v>178555</v>
      </c>
    </row>
    <row r="545" spans="1:9" x14ac:dyDescent="0.2">
      <c r="A545" s="5">
        <v>45839</v>
      </c>
      <c r="B545" s="1">
        <v>1038</v>
      </c>
      <c r="C545" s="12">
        <v>602</v>
      </c>
      <c r="D545" s="3">
        <f t="shared" si="58"/>
        <v>1252792.3799999999</v>
      </c>
      <c r="E545" s="1">
        <f t="shared" si="51"/>
        <v>1.0064340301100034</v>
      </c>
      <c r="F545" s="12"/>
      <c r="G545" s="4"/>
      <c r="H545" s="1"/>
      <c r="I545" s="1">
        <f t="shared" si="57"/>
        <v>179593</v>
      </c>
    </row>
    <row r="546" spans="1:9" x14ac:dyDescent="0.2">
      <c r="A546" s="5">
        <v>45870</v>
      </c>
      <c r="B546" s="1">
        <v>1038</v>
      </c>
      <c r="C546" s="12">
        <v>602</v>
      </c>
      <c r="D546" s="3">
        <f t="shared" si="58"/>
        <v>1261458.76</v>
      </c>
      <c r="E546" s="1">
        <f t="shared" si="51"/>
        <v>1.0064340301100034</v>
      </c>
      <c r="F546" s="12"/>
      <c r="G546" s="4"/>
      <c r="H546" s="1"/>
      <c r="I546" s="1">
        <f t="shared" si="57"/>
        <v>180631</v>
      </c>
    </row>
    <row r="547" spans="1:9" x14ac:dyDescent="0.2">
      <c r="A547" s="5">
        <v>45901</v>
      </c>
      <c r="B547" s="1">
        <v>1038</v>
      </c>
      <c r="C547" s="12">
        <v>602</v>
      </c>
      <c r="D547" s="3">
        <f t="shared" si="58"/>
        <v>1270180.8999999999</v>
      </c>
      <c r="E547" s="1">
        <f t="shared" ref="E547:E565" si="59">1.08^(1/12)</f>
        <v>1.0064340301100034</v>
      </c>
      <c r="F547" s="12"/>
      <c r="G547" s="4"/>
      <c r="H547" s="1"/>
      <c r="I547" s="1">
        <f t="shared" si="57"/>
        <v>181669</v>
      </c>
    </row>
    <row r="548" spans="1:9" x14ac:dyDescent="0.2">
      <c r="A548" s="5">
        <v>45931</v>
      </c>
      <c r="B548" s="1">
        <v>1038</v>
      </c>
      <c r="C548" s="12">
        <v>602</v>
      </c>
      <c r="D548" s="3">
        <f t="shared" si="58"/>
        <v>1278959.1599999999</v>
      </c>
      <c r="E548" s="1">
        <f t="shared" si="59"/>
        <v>1.0064340301100034</v>
      </c>
      <c r="F548" s="12"/>
      <c r="G548" s="4"/>
      <c r="H548" s="1"/>
      <c r="I548" s="1">
        <f t="shared" si="57"/>
        <v>182707</v>
      </c>
    </row>
    <row r="549" spans="1:9" x14ac:dyDescent="0.2">
      <c r="A549" s="5">
        <v>45962</v>
      </c>
      <c r="B549" s="1">
        <v>1038</v>
      </c>
      <c r="C549" s="12">
        <v>602</v>
      </c>
      <c r="D549" s="3">
        <f t="shared" si="58"/>
        <v>1287793.8999999999</v>
      </c>
      <c r="E549" s="1">
        <f t="shared" si="59"/>
        <v>1.0064340301100034</v>
      </c>
      <c r="F549" s="12"/>
      <c r="G549" s="4"/>
      <c r="H549" s="1"/>
      <c r="I549" s="1">
        <f t="shared" si="57"/>
        <v>183745</v>
      </c>
    </row>
    <row r="550" spans="1:9" x14ac:dyDescent="0.2">
      <c r="A550" s="5">
        <v>45992</v>
      </c>
      <c r="B550" s="1">
        <v>1038</v>
      </c>
      <c r="C550" s="12">
        <v>602</v>
      </c>
      <c r="D550" s="3">
        <f t="shared" si="58"/>
        <v>1296685.48</v>
      </c>
      <c r="E550" s="1">
        <f t="shared" si="59"/>
        <v>1.0064340301100034</v>
      </c>
      <c r="F550" s="12"/>
      <c r="G550" s="4"/>
      <c r="H550" s="1"/>
      <c r="I550" s="1">
        <f t="shared" si="57"/>
        <v>184783</v>
      </c>
    </row>
    <row r="551" spans="1:9" x14ac:dyDescent="0.2">
      <c r="A551" s="5">
        <v>46023</v>
      </c>
      <c r="B551" s="1">
        <v>1038</v>
      </c>
      <c r="C551" s="12">
        <v>602</v>
      </c>
      <c r="D551" s="3">
        <f t="shared" si="58"/>
        <v>1305634.27</v>
      </c>
      <c r="E551" s="1">
        <f t="shared" si="59"/>
        <v>1.0064340301100034</v>
      </c>
      <c r="F551" s="12"/>
      <c r="G551" s="4"/>
      <c r="H551" s="1"/>
      <c r="I551" s="1">
        <f t="shared" si="57"/>
        <v>185821</v>
      </c>
    </row>
    <row r="552" spans="1:9" x14ac:dyDescent="0.2">
      <c r="A552" s="5">
        <v>46054</v>
      </c>
      <c r="B552" s="1">
        <v>1038</v>
      </c>
      <c r="C552" s="12">
        <v>602</v>
      </c>
      <c r="D552" s="3">
        <f t="shared" si="58"/>
        <v>1314640.6299999999</v>
      </c>
      <c r="E552" s="1">
        <f t="shared" si="59"/>
        <v>1.0064340301100034</v>
      </c>
      <c r="F552" s="12"/>
      <c r="G552" s="4"/>
      <c r="H552" s="1"/>
      <c r="I552" s="1">
        <f t="shared" si="57"/>
        <v>186859</v>
      </c>
    </row>
    <row r="553" spans="1:9" x14ac:dyDescent="0.2">
      <c r="A553" s="5">
        <v>46082</v>
      </c>
      <c r="B553" s="1">
        <v>1038</v>
      </c>
      <c r="C553" s="12">
        <v>602</v>
      </c>
      <c r="D553" s="3">
        <f t="shared" si="58"/>
        <v>1323704.94</v>
      </c>
      <c r="E553" s="1">
        <f t="shared" si="59"/>
        <v>1.0064340301100034</v>
      </c>
      <c r="F553" s="12">
        <f>+ROUND(D553+(I553*G553),2)</f>
        <v>1324644.43</v>
      </c>
      <c r="G553" s="4">
        <v>5.0000000000000001E-3</v>
      </c>
      <c r="H553" s="1" t="s">
        <v>8</v>
      </c>
      <c r="I553" s="1">
        <f t="shared" si="57"/>
        <v>187897</v>
      </c>
    </row>
    <row r="554" spans="1:9" x14ac:dyDescent="0.2">
      <c r="A554" s="5">
        <v>46113</v>
      </c>
      <c r="B554" s="1">
        <v>1038</v>
      </c>
      <c r="C554" s="12">
        <v>602</v>
      </c>
      <c r="D554" s="3">
        <f>+ROUND((F553+C554)*E554,2)</f>
        <v>1333773.1100000001</v>
      </c>
      <c r="E554" s="1">
        <f t="shared" si="59"/>
        <v>1.0064340301100034</v>
      </c>
      <c r="F554" s="12"/>
      <c r="G554" s="4"/>
      <c r="H554" s="1"/>
      <c r="I554" s="1">
        <f t="shared" si="57"/>
        <v>188935</v>
      </c>
    </row>
    <row r="555" spans="1:9" x14ac:dyDescent="0.2">
      <c r="A555" s="5">
        <v>46143</v>
      </c>
      <c r="B555" s="1">
        <v>1038</v>
      </c>
      <c r="C555" s="12">
        <v>602</v>
      </c>
      <c r="D555" s="3">
        <f t="shared" si="58"/>
        <v>1342960.52</v>
      </c>
      <c r="E555" s="1">
        <f t="shared" si="59"/>
        <v>1.0064340301100034</v>
      </c>
      <c r="F555" s="12"/>
      <c r="G555" s="4"/>
      <c r="H555" s="1"/>
      <c r="I555" s="1">
        <f t="shared" si="57"/>
        <v>189973</v>
      </c>
    </row>
    <row r="556" spans="1:9" x14ac:dyDescent="0.2">
      <c r="A556" s="5">
        <v>46174</v>
      </c>
      <c r="B556" s="1">
        <v>1038</v>
      </c>
      <c r="C556" s="12">
        <v>602</v>
      </c>
      <c r="D556" s="3">
        <f t="shared" si="58"/>
        <v>1352207.04</v>
      </c>
      <c r="E556" s="1">
        <f t="shared" si="59"/>
        <v>1.0064340301100034</v>
      </c>
      <c r="F556" s="12"/>
      <c r="G556" s="4"/>
      <c r="H556" s="1"/>
      <c r="I556" s="1">
        <f t="shared" si="57"/>
        <v>191011</v>
      </c>
    </row>
    <row r="557" spans="1:9" x14ac:dyDescent="0.2">
      <c r="A557" s="5">
        <v>46204</v>
      </c>
      <c r="B557" s="1">
        <v>1038</v>
      </c>
      <c r="C557" s="12">
        <v>602</v>
      </c>
      <c r="D557" s="3">
        <f t="shared" si="58"/>
        <v>1361513.05</v>
      </c>
      <c r="E557" s="1">
        <f t="shared" si="59"/>
        <v>1.0064340301100034</v>
      </c>
      <c r="F557" s="12"/>
      <c r="G557" s="4"/>
      <c r="H557" s="1"/>
      <c r="I557" s="1">
        <f t="shared" si="57"/>
        <v>192049</v>
      </c>
    </row>
    <row r="558" spans="1:9" x14ac:dyDescent="0.2">
      <c r="A558" s="5">
        <v>46235</v>
      </c>
      <c r="B558" s="1">
        <v>1038</v>
      </c>
      <c r="C558" s="12">
        <v>602</v>
      </c>
      <c r="D558" s="3">
        <f t="shared" si="58"/>
        <v>1370878.94</v>
      </c>
      <c r="E558" s="1">
        <f t="shared" si="59"/>
        <v>1.0064340301100034</v>
      </c>
      <c r="F558" s="12"/>
      <c r="G558" s="4"/>
      <c r="H558" s="1"/>
      <c r="I558" s="1">
        <f t="shared" si="57"/>
        <v>193087</v>
      </c>
    </row>
    <row r="559" spans="1:9" x14ac:dyDescent="0.2">
      <c r="A559" s="5">
        <v>46266</v>
      </c>
      <c r="B559" s="1">
        <v>1038</v>
      </c>
      <c r="C559" s="12">
        <v>602</v>
      </c>
      <c r="D559" s="3">
        <f t="shared" si="58"/>
        <v>1380305.09</v>
      </c>
      <c r="E559" s="1">
        <f t="shared" si="59"/>
        <v>1.0064340301100034</v>
      </c>
      <c r="F559" s="12"/>
      <c r="G559" s="4"/>
      <c r="H559" s="1"/>
      <c r="I559" s="1">
        <f t="shared" si="57"/>
        <v>194125</v>
      </c>
    </row>
    <row r="560" spans="1:9" x14ac:dyDescent="0.2">
      <c r="A560" s="5">
        <v>46296</v>
      </c>
      <c r="B560" s="1">
        <v>1038</v>
      </c>
      <c r="C560" s="12">
        <v>602</v>
      </c>
      <c r="D560" s="3">
        <f t="shared" si="58"/>
        <v>1389791.89</v>
      </c>
      <c r="E560" s="1">
        <f t="shared" si="59"/>
        <v>1.0064340301100034</v>
      </c>
      <c r="F560" s="12"/>
      <c r="G560" s="4"/>
      <c r="H560" s="1"/>
      <c r="I560" s="1">
        <f t="shared" si="57"/>
        <v>195163</v>
      </c>
    </row>
    <row r="561" spans="1:9" x14ac:dyDescent="0.2">
      <c r="A561" s="5">
        <v>46327</v>
      </c>
      <c r="B561" s="1">
        <v>1038</v>
      </c>
      <c r="C561" s="12">
        <v>602</v>
      </c>
      <c r="D561" s="3">
        <f t="shared" si="58"/>
        <v>1399339.73</v>
      </c>
      <c r="E561" s="1">
        <f t="shared" si="59"/>
        <v>1.0064340301100034</v>
      </c>
      <c r="F561" s="12"/>
      <c r="G561" s="4"/>
      <c r="H561" s="1"/>
      <c r="I561" s="1">
        <f t="shared" si="57"/>
        <v>196201</v>
      </c>
    </row>
    <row r="562" spans="1:9" x14ac:dyDescent="0.2">
      <c r="A562" s="5">
        <v>46357</v>
      </c>
      <c r="B562" s="1">
        <v>1038</v>
      </c>
      <c r="C562" s="12">
        <v>602</v>
      </c>
      <c r="D562" s="3">
        <f t="shared" si="58"/>
        <v>1408949</v>
      </c>
      <c r="E562" s="1">
        <f t="shared" si="59"/>
        <v>1.0064340301100034</v>
      </c>
      <c r="F562" s="12"/>
      <c r="G562" s="4"/>
      <c r="H562" s="1"/>
      <c r="I562" s="1">
        <f t="shared" si="57"/>
        <v>197239</v>
      </c>
    </row>
    <row r="563" spans="1:9" x14ac:dyDescent="0.2">
      <c r="A563" s="5">
        <v>46388</v>
      </c>
      <c r="B563" s="1">
        <v>1038</v>
      </c>
      <c r="C563" s="12">
        <v>602</v>
      </c>
      <c r="D563" s="3">
        <f t="shared" si="58"/>
        <v>1418620.09</v>
      </c>
      <c r="E563" s="1">
        <f t="shared" si="59"/>
        <v>1.0064340301100034</v>
      </c>
      <c r="F563" s="12"/>
      <c r="G563" s="4"/>
      <c r="H563" s="1"/>
      <c r="I563" s="1">
        <f t="shared" si="57"/>
        <v>198277</v>
      </c>
    </row>
    <row r="564" spans="1:9" x14ac:dyDescent="0.2">
      <c r="A564" s="5">
        <v>46419</v>
      </c>
      <c r="B564" s="1">
        <v>1038</v>
      </c>
      <c r="C564" s="12">
        <v>602</v>
      </c>
      <c r="D564" s="3">
        <f t="shared" si="58"/>
        <v>1428353.41</v>
      </c>
      <c r="E564" s="1">
        <f t="shared" si="59"/>
        <v>1.0064340301100034</v>
      </c>
      <c r="F564" s="12"/>
      <c r="G564" s="4"/>
      <c r="H564" s="1"/>
      <c r="I564" s="1">
        <f t="shared" si="57"/>
        <v>199315</v>
      </c>
    </row>
    <row r="565" spans="1:9" x14ac:dyDescent="0.2">
      <c r="A565" s="5">
        <v>46447</v>
      </c>
      <c r="B565" s="1">
        <v>1038</v>
      </c>
      <c r="C565" s="12">
        <v>602</v>
      </c>
      <c r="D565" s="3">
        <f t="shared" si="58"/>
        <v>1438149.35</v>
      </c>
      <c r="E565" s="1">
        <f t="shared" si="59"/>
        <v>1.0064340301100034</v>
      </c>
      <c r="F565" s="12"/>
      <c r="G565" s="4"/>
      <c r="H565" s="1"/>
      <c r="I565" s="1">
        <f t="shared" si="57"/>
        <v>200353</v>
      </c>
    </row>
  </sheetData>
  <printOptions horizontalCentered="1"/>
  <pageMargins left="0.74803149606299213" right="0.74803149606299213" top="0.39370078740157483" bottom="0.39370078740157483" header="0.51181102362204722" footer="0.51181102362204722"/>
  <pageSetup scale="80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AVA NAVIK CG 2026-27</vt:lpstr>
      <vt:lpstr>AVA CG NAVIK</vt:lpstr>
      <vt:lpstr>'AVA CG NAVIK'!Print_Area</vt:lpstr>
      <vt:lpstr>'AVA CG NAVIK'!Print_Titles</vt:lpstr>
      <vt:lpstr>'AVA NAVIK CG 2026-27'!Print_Titles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SUDHIR DHOUNDIYAL</dc:creator>
  <cp:lastModifiedBy>Sudhir Dhoundiyal</cp:lastModifiedBy>
  <cp:lastPrinted>2025-07-28T03:35:04Z</cp:lastPrinted>
  <dcterms:created xsi:type="dcterms:W3CDTF">2025-05-23T10:44:20Z</dcterms:created>
  <dcterms:modified xsi:type="dcterms:W3CDTF">2026-04-09T09:48:27Z</dcterms:modified>
</cp:coreProperties>
</file>